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C:\Users\murinova\Documents\1_OKS\2025\Vybory\"/>
    </mc:Choice>
  </mc:AlternateContent>
  <xr:revisionPtr revIDLastSave="0" documentId="13_ncr:1_{C78AA69F-F6FB-4F30-BF67-91A908969B21}" xr6:coauthVersionLast="47" xr6:coauthVersionMax="47" xr10:uidLastSave="{00000000-0000-0000-0000-000000000000}"/>
  <bookViews>
    <workbookView xWindow="-120" yWindow="-120" windowWidth="29040" windowHeight="15840" activeTab="3" xr2:uid="{00000000-000D-0000-FFFF-FFFF00000000}"/>
  </bookViews>
  <sheets>
    <sheet name="Krycí list žádosti" sheetId="2" r:id="rId1"/>
    <sheet name="Přehled žádostí" sheetId="35" state="hidden" r:id="rId2"/>
    <sheet name="Dotace č.2" sheetId="29" r:id="rId3"/>
    <sheet name="Přehled" sheetId="37" r:id="rId4"/>
  </sheets>
  <definedNames>
    <definedName name="_xlnm.Print_Area" localSheetId="2">'Dotace č.2'!$A$1:$N$52</definedName>
    <definedName name="_xlnm.Print_Area" localSheetId="0">'Krycí list žádosti'!$A$1:$I$54</definedName>
    <definedName name="_xlnm.Print_Area" localSheetId="3">Přehled!$A$1:$G$11</definedName>
    <definedName name="_xlnm.Print_Area" localSheetId="1">'Přehled žádostí'!$A$1:$G$15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37" l="1"/>
  <c r="G2" i="37"/>
  <c r="J46" i="29"/>
  <c r="M2" i="37"/>
  <c r="L2" i="37"/>
  <c r="K2" i="37"/>
  <c r="J2" i="37"/>
  <c r="I2" i="37"/>
  <c r="H2" i="37"/>
  <c r="B2" i="37"/>
  <c r="G11" i="37" l="1"/>
  <c r="G4" i="35" l="1"/>
  <c r="G6" i="35"/>
  <c r="G5" i="35"/>
  <c r="M43" i="29"/>
  <c r="M34" i="29"/>
  <c r="M45" i="29" s="1"/>
  <c r="M38" i="29"/>
  <c r="A1" i="29"/>
  <c r="B6" i="35"/>
  <c r="B5" i="35"/>
  <c r="B4" i="35"/>
  <c r="B3" i="35"/>
  <c r="G1" i="35"/>
  <c r="D1" i="35"/>
  <c r="D3" i="29"/>
  <c r="A51" i="29" s="1"/>
  <c r="L3" i="29"/>
  <c r="D5" i="29"/>
  <c r="L5" i="29"/>
  <c r="D6" i="29"/>
  <c r="L6" i="29"/>
  <c r="D7" i="29"/>
  <c r="H7" i="29"/>
  <c r="D8" i="29"/>
  <c r="H8" i="29"/>
  <c r="C22" i="2"/>
  <c r="B35" i="2"/>
  <c r="D32" i="2"/>
  <c r="D33" i="2"/>
  <c r="D34" i="2"/>
  <c r="C50" i="2"/>
  <c r="M44" i="29" l="1"/>
  <c r="G3" i="35"/>
  <c r="G2" i="35"/>
  <c r="G15" i="35" l="1"/>
  <c r="H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RK</author>
    <author>Acer</author>
  </authors>
  <commentList>
    <comment ref="C10" authorId="0" shapeId="0" xr:uid="{00000000-0006-0000-0000-000002000000}">
      <text>
        <r>
          <rPr>
            <b/>
            <sz val="9"/>
            <color indexed="81"/>
            <rFont val="Tahoma"/>
            <family val="2"/>
            <charset val="238"/>
          </rPr>
          <t>Vypište např:</t>
        </r>
        <r>
          <rPr>
            <sz val="9"/>
            <color indexed="81"/>
            <rFont val="Tahoma"/>
            <family val="2"/>
            <charset val="238"/>
          </rPr>
          <t xml:space="preserve">
Zapsaný spolek
Občanské sdružení  
Veřejně prospěšná společnost  
Akciová společnost  
Společnost s ručením omezeným  
Příspěvková organizace  
Územně samosprávný celek</t>
        </r>
      </text>
    </comment>
    <comment ref="I10" authorId="0" shapeId="0" xr:uid="{00000000-0006-0000-0000-000003000000}">
      <text>
        <r>
          <rPr>
            <b/>
            <sz val="9"/>
            <color indexed="81"/>
            <rFont val="Tahoma"/>
            <family val="2"/>
            <charset val="238"/>
          </rPr>
          <t>ANO / NE</t>
        </r>
        <r>
          <rPr>
            <sz val="9"/>
            <color indexed="81"/>
            <rFont val="Tahoma"/>
            <family val="2"/>
            <charset val="238"/>
          </rPr>
          <t xml:space="preserve">
</t>
        </r>
      </text>
    </comment>
    <comment ref="I11" authorId="0" shapeId="0" xr:uid="{00000000-0006-0000-0000-000004000000}">
      <text>
        <r>
          <rPr>
            <b/>
            <sz val="9"/>
            <color indexed="81"/>
            <rFont val="Tahoma"/>
            <family val="2"/>
            <charset val="238"/>
          </rPr>
          <t>ANO / NE</t>
        </r>
        <r>
          <rPr>
            <sz val="9"/>
            <color indexed="81"/>
            <rFont val="Tahoma"/>
            <family val="2"/>
            <charset val="238"/>
          </rPr>
          <t xml:space="preserve">
</t>
        </r>
      </text>
    </comment>
    <comment ref="G25" authorId="1" shapeId="0" xr:uid="{00000000-0006-0000-0000-000001000000}">
      <text>
        <r>
          <rPr>
            <b/>
            <sz val="8"/>
            <color indexed="81"/>
            <rFont val="Tahoma"/>
            <family val="2"/>
            <charset val="238"/>
          </rPr>
          <t>Upřesnění:</t>
        </r>
        <r>
          <rPr>
            <sz val="8"/>
            <color indexed="81"/>
            <rFont val="Tahoma"/>
            <family val="2"/>
            <charset val="238"/>
          </rPr>
          <t xml:space="preserve">
pokud o grant žádáte, doplňte písmeno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Lenka Schirová</author>
  </authors>
  <commentList>
    <comment ref="A20" authorId="0" shapeId="0" xr:uid="{B0B58926-B94B-40C1-982B-A0EA4C12F101}">
      <text>
        <r>
          <rPr>
            <sz val="9"/>
            <color indexed="81"/>
            <rFont val="Tahoma"/>
            <family val="2"/>
            <charset val="238"/>
          </rPr>
          <t>návaznost na akce z minulých let, pokračování v budoucnosti</t>
        </r>
      </text>
    </comment>
    <comment ref="A25" authorId="0" shapeId="0" xr:uid="{D0300497-F8DE-4034-971E-36A387138E38}">
      <text>
        <r>
          <rPr>
            <sz val="9"/>
            <color indexed="81"/>
            <rFont val="Tahoma"/>
            <family val="2"/>
            <charset val="238"/>
          </rPr>
          <t>uveďte další podané žádosti na tuto akci</t>
        </r>
      </text>
    </comment>
  </commentList>
</comments>
</file>

<file path=xl/sharedStrings.xml><?xml version="1.0" encoding="utf-8"?>
<sst xmlns="http://schemas.openxmlformats.org/spreadsheetml/2006/main" count="139" uniqueCount="100">
  <si>
    <t>Název projektu:</t>
  </si>
  <si>
    <t>I. Informace o žadateli</t>
  </si>
  <si>
    <t>Adresa žadatele</t>
  </si>
  <si>
    <t>Obec:</t>
  </si>
  <si>
    <t>PSČ:</t>
  </si>
  <si>
    <t>Ulice:</t>
  </si>
  <si>
    <t>č.p.:</t>
  </si>
  <si>
    <t>Telefon:</t>
  </si>
  <si>
    <t>e-mail:</t>
  </si>
  <si>
    <t>Mobil:</t>
  </si>
  <si>
    <t>web:</t>
  </si>
  <si>
    <t>Registrováno u: (MV ČR, obch. soudu apod.)</t>
  </si>
  <si>
    <t>Číslo a datum registrace:</t>
  </si>
  <si>
    <t>II. Bankovní údaje</t>
  </si>
  <si>
    <t>Číslo účtu žadatele:</t>
  </si>
  <si>
    <t>Kód banky:</t>
  </si>
  <si>
    <t>Jméno a příjmení</t>
  </si>
  <si>
    <t>Funkce:</t>
  </si>
  <si>
    <t>IV. Projekt</t>
  </si>
  <si>
    <t>Místo konání akce nebo činnosti:</t>
  </si>
  <si>
    <t>Termín konání akce nebo činnosti:</t>
  </si>
  <si>
    <t>Bilance rozpočtu (náklady mínus příjmy):</t>
  </si>
  <si>
    <t>Výše požadované dotace:</t>
  </si>
  <si>
    <t>Čestné prohlášení</t>
  </si>
  <si>
    <t>V Domažlicích dne:</t>
  </si>
  <si>
    <t>Jméno, název organizace:</t>
  </si>
  <si>
    <t>Adresa, sídlo organizace:</t>
  </si>
  <si>
    <t>Rodné číslo, IČO:</t>
  </si>
  <si>
    <t>prohlašuje</t>
  </si>
  <si>
    <t xml:space="preserve"> - statutární zástupce oprávněný jednat za organizaci</t>
  </si>
  <si>
    <t>RČ/IČ:</t>
  </si>
  <si>
    <t>Fyzická osoba nepodnikající</t>
  </si>
  <si>
    <t>Fyzická osoba podnikající</t>
  </si>
  <si>
    <t>Důležitá upozornění:</t>
  </si>
  <si>
    <t xml:space="preserve"> - </t>
  </si>
  <si>
    <t xml:space="preserve"> -</t>
  </si>
  <si>
    <t>Dotace, sponzorské dary:</t>
  </si>
  <si>
    <t>Ostatní příjmy:</t>
  </si>
  <si>
    <t>Zaškrtněte x</t>
  </si>
  <si>
    <t>Výše požadované dotace</t>
  </si>
  <si>
    <t>Celkem zažádáno:</t>
  </si>
  <si>
    <t>NEVYPLŇUJTE!</t>
  </si>
  <si>
    <t>DOPLŇTE!</t>
  </si>
  <si>
    <t>Forma právnické osoby:</t>
  </si>
  <si>
    <t>V. Podrobná kalkulace projektu</t>
  </si>
  <si>
    <t>Žadatel:</t>
  </si>
  <si>
    <t>Jméno statutárního  zástupce:</t>
  </si>
  <si>
    <t>Do buněk s finančními částkami vpisujte pouze číslice (bez určení měny, pomlček apod.)</t>
  </si>
  <si>
    <t>Do buněk s čísly vpisujte pouze číslice (bez určení měny, pomlček apod.)</t>
  </si>
  <si>
    <t>Bilance rozpočtu</t>
  </si>
  <si>
    <t>Vyplňujte pouze buňky, u nichž je poznámka "Doplňte"</t>
  </si>
  <si>
    <t>Výpočty se provádějí z Vámi uvedených hodnot</t>
  </si>
  <si>
    <t>Přehled žádostí:</t>
  </si>
  <si>
    <t>Celkem:</t>
  </si>
  <si>
    <t>Základní informace:</t>
  </si>
  <si>
    <t>Peněžní ústav (název ):</t>
  </si>
  <si>
    <t>VYMAZAT "ADRESA"</t>
  </si>
  <si>
    <t>ZRUŠIT</t>
  </si>
  <si>
    <r>
      <rPr>
        <sz val="10"/>
        <color rgb="FFFF0000"/>
        <rFont val="Trebuchet MS"/>
        <family val="2"/>
        <charset val="238"/>
      </rPr>
      <t xml:space="preserve"> </t>
    </r>
    <r>
      <rPr>
        <sz val="10"/>
        <rFont val="Trebuchet MS"/>
        <family val="2"/>
        <charset val="238"/>
      </rPr>
      <t>Mobil:</t>
    </r>
  </si>
  <si>
    <t>Cílové skupiny:</t>
  </si>
  <si>
    <t>Celkem uznatené náklady:</t>
  </si>
  <si>
    <t>Předpokládané příjmy na zajištění projektu (bez požadované dotace):</t>
  </si>
  <si>
    <t>Vlastní příjmy:</t>
  </si>
  <si>
    <t>Podpora vlastních aktivit občanů / spolků - kultura a ostatní zájmová činnost - celoroční činnost</t>
  </si>
  <si>
    <t>Renomé žadatele u odborné a laické veřejnosti a jeho postavení v kontextu kulturní nabídky a dosažené úspěchy v dosavadní činnosti:</t>
  </si>
  <si>
    <t>Spolupracující subjekty a míra jejich zapojení:</t>
  </si>
  <si>
    <t>Přínos realizace projektu pro město, jeho obyvatele a veřejnost:</t>
  </si>
  <si>
    <t>udržitelnost projektu:</t>
  </si>
  <si>
    <t>Očekávaná návštěvnost akce:</t>
  </si>
  <si>
    <t>propagace a mediální zajištění:</t>
  </si>
  <si>
    <t>Podpora projektu z jiných zdrojů (jiné dotační programy,sponzoring..)</t>
  </si>
  <si>
    <t>Částka:</t>
  </si>
  <si>
    <t>Předpokládané uznatelné  náklady- žadatel specifikuje:</t>
  </si>
  <si>
    <t>Celkové náklady projektu:</t>
  </si>
  <si>
    <t>Celkem uznatelné náklady:</t>
  </si>
  <si>
    <t>Příjmy celkem:</t>
  </si>
  <si>
    <t>Maximální možná požadovaná dotace (80% uznatelných nákladů):</t>
  </si>
  <si>
    <t>x</t>
  </si>
  <si>
    <t>Stručný popis a cíle projektu (akce nebo činnosti):</t>
  </si>
  <si>
    <t>Žádost, která nebude splňovat formální náležitosti bude vyřazena.</t>
  </si>
  <si>
    <t>Ostatní neuznatelné náklady - žadatel specifikuje:</t>
  </si>
  <si>
    <t>Kontrolovatelný soulad s reálným rozpočtem:</t>
  </si>
  <si>
    <t>Jméno nebo název žadatele</t>
  </si>
  <si>
    <t>Jméno a podpis osoby odpovědné za podání dotační žádosti</t>
  </si>
  <si>
    <t>Pokud Vám byla v předchozím roce poskytnuta dotace ve stejném programu, uveďte poskytnutou částku:</t>
  </si>
  <si>
    <t>Jméno a podpis statutárního zástupce</t>
  </si>
  <si>
    <t>Žádost o dotace z rozpočtu města Domažlice na rok 2025</t>
  </si>
  <si>
    <t>Název dotačního okruhu:</t>
  </si>
  <si>
    <t>III. Osoba odpovědná za realizaci projektu (podávající žádost o dotaci)</t>
  </si>
  <si>
    <t>Prohlašuji, že souhlasím s uvedením svých osobních dat (dle zákona č. 101/2000 Sb.) v materiálech souvisejících s poskytnutím dotace z rozpočtu města Domažlice na rok 2025.</t>
  </si>
  <si>
    <t>že v souladu se Zásadami a pravidly pro poskytování podpor z rozpočtu Města Domažlice, podmínkami uvedenými pod částí II.
1. souhlasí s podmínkami pro poskytnutí příspěvku /dotace Města Domažlice,
2. dodrží absolutní výši svého finančního podílu, kterou uvedl ve své žádosti,
3. na jeho majetek není prohlášen konkurz nebo proti němu nebylo zahájeno konkurzní nebo vyrovnací řízení, nebo nebyl návrh na prohlášení konkurzu zamítnut pro nedostatek majetku úpadce nebo je v likvidaci,
4. nemá v evidenci daní zachyceny daňové nedoplatky,
5. není pravomocně odsouzen pro trestný čin, jehož  skutková podstata  souvisí  s předmětem  podnikání  uchazeče,  nebo pro trestný čin hospodářský nebo trestný čin proti majetku,
6. nebyl  v posledních třech  letech disciplinárně potrestán  podle zvláštních předpisů upravujících výkon odborné činnosti, pokud tato činnost souvisí s předmětem poskytovaného příspěvku,
7. nemá splatný nedoplatek na pojistném a na penále na veřejné zdravotní pojištění nebo na pojistném a na penále na sociální zabezpečení a příspěvku na státní politiku zaměstnanosti,
8. nemá dluhy a nedoplatky vůči Městu Domažlice.
9. na vyžádání kontrolní komise města poskytne této komisi ke kontrole veškeré podklady  a dokumenty, které mají vazbu k poskytnuté dotaci                                             10. vyúčtuje poskytnutou dotaci dle podmínek pro přidělení dotace ve stanoveném termínu</t>
  </si>
  <si>
    <t>Maximální možná požadovaná dotace</t>
  </si>
  <si>
    <t>Vlastní příjmy</t>
  </si>
  <si>
    <t>Požadovaná dotace</t>
  </si>
  <si>
    <t>Náklady celkem</t>
  </si>
  <si>
    <t>Příjmy celkem</t>
  </si>
  <si>
    <t>Podpora vlastních aktivit občanů/spolků - kultura a ostatní zájmová činnost - jednotlivé projekty 2025</t>
  </si>
  <si>
    <t xml:space="preserve">Každá žádost musí obsahovat:
a) základní údaje o žadateli: jméno a příjmení, datum narození a adresu bydliště žadatele o dotaci,
je-li žadatel fyzickou osobou, a je-li tato fyzická osoba podnikatelem, také identifikační číslo
osoby, bylo-li přiděleno, nebo je-li žadatel právnickou osobou, název, popřípadě obchodní firmu,
sídlo a IČO
b) zpracovaný projekt (účel projektu, postup k dosažení účelu, doba, v níž má být dosaženo účelu,
odůvodnění žádosti, harmonogram realizace, ekonomická rozvaha, výše požadované dotace a její
položkový rozpis)
c) je-li žadatel plátcem DPH kopii dokladu o registraci plátce DPH
d) potvrzení o vedení bankovního účtu jednou z uvedených možností: kopie smlouvy o zřízení
bankovního účtu, nebo potvrzení banky o vedení bankovního účtu, nebo kopií bankovního výpisu
žadatele o dotaci ne starší tří měsíců ke dni podání žádosti
e) je-li žadatel právnickou osobou, dokládá identifikaci
- osob zastupujících právnickou osobu s uvedením právního důvodu zastoupení
- osob s podílem v této právnické osobě
- osob, v nichž má přímý podíl a o výši tohoto podílu
- úplný výpis z evidence skutečných majitelů, příp. jiné dokumenty, je-li zahraniční právnickou
osobou (viz § 10a odst.3 písm. f) bod 2 zákona č. 250/2000 Sb., o rozpočtových pravidlech územních
rozpočtů), pro osobu, která není evidující osobou, čestné prohlášení, ve kterém uvede s odkazem
na příslušnou zákonnou výjimku (§7 zákona č. 37/2021 Sb., o evidenci skutečných majitelů, ve znění
pozdějších předpisů), že skutečného majitele nemá
g) seznam případných příloh žádosti
h) den vyhotovení žádosti a podpis osoby zastupující žadatele, v případě zastoupení na základě plné
moci i plnou moc
i) souhlas s podmínkami pro poskytování dotace, podepsaný žadatelem
j) čestné prohlášení, které je součástí elektronického formuláře o dotaci
</t>
  </si>
  <si>
    <t>Žádost se podává elektronicky přes "Portál občana"</t>
  </si>
  <si>
    <t>V případě podání žádosti papírovou formou ji po vyplnění elektronického formuláře vytiskněte, podepište a doručte v termínu na podatelnu MěÚ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</si>
</sst>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44" formatCode="_-* #,##0.00\ &quot;Kč&quot;_-;\-* #,##0.00\ &quot;Kč&quot;_-;_-* &quot;-&quot;??\ &quot;Kč&quot;_-;_-@_-"/>
    <numFmt numFmtId="164" formatCode="000\ 00"/>
    <numFmt numFmtId="165" formatCode="#,##0\ &quot;Kč&quot;"/>
    <numFmt numFmtId="166" formatCode="#,##0\ &quot;Kč&quot;;[Red]#,##0\ &quot;Kč&quot;"/>
  </numFmts>
  <fonts count="40" x14ac:knownFonts="1">
    <font>
      <sz val="10"/>
      <name val="Arial"/>
      <charset val="238"/>
    </font>
    <font>
      <sz val="10"/>
      <name val="Arial"/>
      <family val="2"/>
      <charset val="238"/>
    </font>
    <font>
      <sz val="12"/>
      <name val="Times New Roman"/>
      <family val="1"/>
      <charset val="238"/>
    </font>
    <font>
      <b/>
      <sz val="12"/>
      <name val="Trebuchet MS"/>
      <family val="2"/>
      <charset val="238"/>
    </font>
    <font>
      <b/>
      <sz val="10"/>
      <name val="Trebuchet MS"/>
      <family val="2"/>
      <charset val="238"/>
    </font>
    <font>
      <sz val="12"/>
      <name val="Trebuchet MS"/>
      <family val="2"/>
      <charset val="238"/>
    </font>
    <font>
      <sz val="10"/>
      <name val="Trebuchet MS"/>
      <family val="2"/>
      <charset val="238"/>
    </font>
    <font>
      <sz val="8"/>
      <name val="Trebuchet MS"/>
      <family val="2"/>
      <charset val="238"/>
    </font>
    <font>
      <b/>
      <sz val="13"/>
      <name val="Trebuchet MS"/>
      <family val="2"/>
      <charset val="238"/>
    </font>
    <font>
      <b/>
      <sz val="18"/>
      <name val="Trebuchet MS"/>
      <family val="2"/>
      <charset val="238"/>
    </font>
    <font>
      <i/>
      <sz val="9"/>
      <name val="Trebuchet MS"/>
      <family val="2"/>
      <charset val="238"/>
    </font>
    <font>
      <b/>
      <i/>
      <sz val="10"/>
      <name val="Trebuchet MS"/>
      <family val="2"/>
      <charset val="238"/>
    </font>
    <font>
      <i/>
      <sz val="10"/>
      <name val="Trebuchet MS"/>
      <family val="2"/>
      <charset val="238"/>
    </font>
    <font>
      <i/>
      <sz val="10"/>
      <name val="Arial"/>
      <family val="2"/>
      <charset val="238"/>
    </font>
    <font>
      <i/>
      <sz val="12"/>
      <name val="Trebuchet MS"/>
      <family val="2"/>
      <charset val="238"/>
    </font>
    <font>
      <sz val="11"/>
      <name val="Trebuchet MS"/>
      <family val="2"/>
      <charset val="238"/>
    </font>
    <font>
      <sz val="9"/>
      <name val="Trebuchet MS"/>
      <family val="2"/>
      <charset val="238"/>
    </font>
    <font>
      <b/>
      <sz val="14"/>
      <name val="Trebuchet MS"/>
      <family val="2"/>
      <charset val="238"/>
    </font>
    <font>
      <b/>
      <sz val="10"/>
      <name val="Times New Roman"/>
      <family val="1"/>
      <charset val="238"/>
    </font>
    <font>
      <b/>
      <u/>
      <sz val="14"/>
      <name val="Trebuchet MS"/>
      <family val="2"/>
      <charset val="238"/>
    </font>
    <font>
      <sz val="9"/>
      <color indexed="81"/>
      <name val="Tahoma"/>
      <family val="2"/>
      <charset val="238"/>
    </font>
    <font>
      <b/>
      <sz val="9"/>
      <color indexed="81"/>
      <name val="Tahoma"/>
      <family val="2"/>
      <charset val="238"/>
    </font>
    <font>
      <b/>
      <sz val="9"/>
      <name val="Trebuchet MS"/>
      <family val="2"/>
      <charset val="238"/>
    </font>
    <font>
      <sz val="8"/>
      <color indexed="81"/>
      <name val="Tahoma"/>
      <family val="2"/>
      <charset val="238"/>
    </font>
    <font>
      <b/>
      <sz val="8"/>
      <color indexed="81"/>
      <name val="Tahoma"/>
      <family val="2"/>
      <charset val="238"/>
    </font>
    <font>
      <b/>
      <sz val="16"/>
      <name val="Arial"/>
      <family val="2"/>
      <charset val="238"/>
    </font>
    <font>
      <sz val="12"/>
      <name val="Arial"/>
      <family val="2"/>
      <charset val="238"/>
    </font>
    <font>
      <b/>
      <sz val="14"/>
      <name val="Arial"/>
      <family val="2"/>
      <charset val="238"/>
    </font>
    <font>
      <b/>
      <sz val="12"/>
      <name val="Arial"/>
      <family val="2"/>
      <charset val="238"/>
    </font>
    <font>
      <u/>
      <sz val="10"/>
      <color theme="10"/>
      <name val="Arial"/>
      <family val="2"/>
      <charset val="238"/>
    </font>
    <font>
      <sz val="10"/>
      <color theme="0"/>
      <name val="Trebuchet MS"/>
      <family val="2"/>
      <charset val="238"/>
    </font>
    <font>
      <sz val="12"/>
      <color theme="0"/>
      <name val="Trebuchet MS"/>
      <family val="2"/>
      <charset val="238"/>
    </font>
    <font>
      <sz val="11"/>
      <name val="Calibri"/>
      <family val="2"/>
      <charset val="238"/>
      <scheme val="minor"/>
    </font>
    <font>
      <i/>
      <u/>
      <sz val="10"/>
      <color theme="10"/>
      <name val="Arial"/>
      <family val="2"/>
      <charset val="238"/>
    </font>
    <font>
      <sz val="10"/>
      <color rgb="FFFF0000"/>
      <name val="Trebuchet MS"/>
      <family val="2"/>
      <charset val="238"/>
    </font>
    <font>
      <i/>
      <sz val="10"/>
      <color rgb="FFFF0000"/>
      <name val="Trebuchet MS"/>
      <family val="2"/>
      <charset val="238"/>
    </font>
    <font>
      <sz val="12"/>
      <name val="Trebuchet MS"/>
      <family val="2"/>
    </font>
    <font>
      <b/>
      <sz val="12"/>
      <name val="Trebuchet MS"/>
      <family val="2"/>
    </font>
    <font>
      <sz val="11"/>
      <name val="Arial"/>
      <family val="2"/>
      <charset val="238"/>
    </font>
    <font>
      <b/>
      <sz val="10"/>
      <name val="Trebuchet MS"/>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style="medium">
        <color indexed="64"/>
      </left>
      <right/>
      <top style="thin">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s>
  <cellStyleXfs count="3">
    <xf numFmtId="0" fontId="0" fillId="0" borderId="0"/>
    <xf numFmtId="0" fontId="29" fillId="0" borderId="0" applyNumberFormat="0" applyFill="0" applyBorder="0" applyAlignment="0" applyProtection="0"/>
    <xf numFmtId="44" fontId="1" fillId="0" borderId="0" applyFont="0" applyFill="0" applyBorder="0" applyAlignment="0" applyProtection="0"/>
  </cellStyleXfs>
  <cellXfs count="362">
    <xf numFmtId="0" fontId="0" fillId="0" borderId="0" xfId="0"/>
    <xf numFmtId="0" fontId="2" fillId="0" borderId="0" xfId="0" applyFont="1"/>
    <xf numFmtId="0" fontId="5" fillId="0" borderId="0" xfId="0" applyFont="1"/>
    <xf numFmtId="0" fontId="6" fillId="2" borderId="1" xfId="0" applyFont="1" applyFill="1" applyBorder="1" applyAlignment="1">
      <alignment vertical="center"/>
    </xf>
    <xf numFmtId="0" fontId="6" fillId="0" borderId="0" xfId="0" applyFont="1"/>
    <xf numFmtId="0" fontId="6" fillId="0" borderId="0" xfId="0" applyFont="1" applyAlignment="1">
      <alignment horizontal="right"/>
    </xf>
    <xf numFmtId="0" fontId="5" fillId="0" borderId="4" xfId="0" applyFont="1" applyBorder="1"/>
    <xf numFmtId="0" fontId="6" fillId="0" borderId="2" xfId="0" applyFont="1" applyBorder="1"/>
    <xf numFmtId="0" fontId="6" fillId="0" borderId="5" xfId="0" applyFont="1" applyBorder="1"/>
    <xf numFmtId="0" fontId="6" fillId="0" borderId="6" xfId="0" applyFont="1" applyBorder="1"/>
    <xf numFmtId="0" fontId="5" fillId="0" borderId="7" xfId="0" applyFont="1" applyBorder="1"/>
    <xf numFmtId="0" fontId="5" fillId="0" borderId="3" xfId="0" applyFont="1" applyBorder="1"/>
    <xf numFmtId="0" fontId="5" fillId="0" borderId="5" xfId="0" applyFont="1" applyBorder="1"/>
    <xf numFmtId="0" fontId="5" fillId="0" borderId="2" xfId="0" applyFont="1" applyBorder="1"/>
    <xf numFmtId="0" fontId="3" fillId="0" borderId="5" xfId="0" applyFont="1" applyBorder="1"/>
    <xf numFmtId="0" fontId="6" fillId="0" borderId="9" xfId="0" applyFont="1" applyBorder="1"/>
    <xf numFmtId="0" fontId="9" fillId="0" borderId="0" xfId="0" applyFont="1"/>
    <xf numFmtId="49" fontId="6" fillId="2" borderId="10" xfId="0" applyNumberFormat="1" applyFont="1" applyFill="1" applyBorder="1" applyAlignment="1">
      <alignment vertical="center"/>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49" fontId="6" fillId="2" borderId="10" xfId="0" applyNumberFormat="1"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0" fontId="6" fillId="2" borderId="17" xfId="0" applyFont="1" applyFill="1" applyBorder="1" applyAlignment="1">
      <alignment horizontal="right" vertical="center" wrapText="1"/>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6" fillId="0" borderId="2" xfId="0" applyFont="1" applyBorder="1" applyAlignment="1">
      <alignment vertical="top"/>
    </xf>
    <xf numFmtId="0" fontId="6" fillId="0" borderId="4" xfId="0" applyFont="1" applyBorder="1"/>
    <xf numFmtId="0" fontId="19" fillId="0" borderId="9" xfId="0" applyFont="1" applyBorder="1" applyAlignment="1">
      <alignment horizontal="left"/>
    </xf>
    <xf numFmtId="0" fontId="4" fillId="0" borderId="9" xfId="0" applyFont="1" applyBorder="1" applyAlignment="1">
      <alignment horizontal="center"/>
    </xf>
    <xf numFmtId="0" fontId="4" fillId="0" borderId="21" xfId="0" applyFont="1" applyBorder="1" applyAlignment="1">
      <alignment horizontal="center"/>
    </xf>
    <xf numFmtId="0" fontId="15" fillId="0" borderId="0" xfId="0" applyFont="1"/>
    <xf numFmtId="0" fontId="6" fillId="0" borderId="2" xfId="0" applyFont="1" applyBorder="1" applyProtection="1">
      <protection hidden="1"/>
    </xf>
    <xf numFmtId="0" fontId="6" fillId="0" borderId="0" xfId="0" applyFont="1" applyProtection="1">
      <protection hidden="1"/>
    </xf>
    <xf numFmtId="165" fontId="30" fillId="0" borderId="0" xfId="0" applyNumberFormat="1" applyFont="1" applyProtection="1">
      <protection hidden="1"/>
    </xf>
    <xf numFmtId="0" fontId="31" fillId="0" borderId="0" xfId="0" applyFont="1" applyProtection="1">
      <protection hidden="1"/>
    </xf>
    <xf numFmtId="0" fontId="5" fillId="5" borderId="0" xfId="0" applyFont="1" applyFill="1"/>
    <xf numFmtId="0" fontId="5" fillId="5" borderId="2" xfId="0" applyFont="1" applyFill="1" applyBorder="1" applyAlignment="1">
      <alignment vertical="center"/>
    </xf>
    <xf numFmtId="0" fontId="5" fillId="0" borderId="0" xfId="0" applyFont="1" applyProtection="1">
      <protection locked="0"/>
    </xf>
    <xf numFmtId="0" fontId="4" fillId="4" borderId="23" xfId="0" applyFont="1" applyFill="1" applyBorder="1" applyAlignment="1" applyProtection="1">
      <alignment horizontal="center" vertical="top"/>
      <protection locked="0"/>
    </xf>
    <xf numFmtId="0" fontId="4" fillId="0" borderId="24" xfId="0" applyFont="1" applyBorder="1" applyAlignment="1">
      <alignment horizontal="center"/>
    </xf>
    <xf numFmtId="5" fontId="31" fillId="0" borderId="0" xfId="0" applyNumberFormat="1" applyFont="1"/>
    <xf numFmtId="5" fontId="6" fillId="0" borderId="0" xfId="0" applyNumberFormat="1" applyFont="1"/>
    <xf numFmtId="0" fontId="15" fillId="0" borderId="25" xfId="0" applyFont="1" applyBorder="1" applyAlignment="1">
      <alignment horizontal="center" vertical="center"/>
    </xf>
    <xf numFmtId="0" fontId="31" fillId="0" borderId="0" xfId="0" applyFont="1"/>
    <xf numFmtId="0" fontId="26" fillId="0" borderId="0" xfId="0" applyFont="1"/>
    <xf numFmtId="0" fontId="5" fillId="0" borderId="33" xfId="0" applyFont="1" applyBorder="1" applyAlignment="1">
      <alignment horizontal="center" vertical="center"/>
    </xf>
    <xf numFmtId="166" fontId="3" fillId="4" borderId="34" xfId="0" applyNumberFormat="1" applyFont="1" applyFill="1" applyBorder="1" applyAlignment="1" applyProtection="1">
      <alignment horizontal="right" vertical="center" wrapText="1" shrinkToFit="1"/>
      <protection hidden="1"/>
    </xf>
    <xf numFmtId="0" fontId="5" fillId="0" borderId="25" xfId="0" applyFont="1" applyBorder="1" applyAlignment="1">
      <alignment horizontal="center" vertical="center"/>
    </xf>
    <xf numFmtId="166" fontId="3" fillId="4" borderId="35" xfId="0" applyNumberFormat="1" applyFont="1" applyFill="1" applyBorder="1" applyAlignment="1" applyProtection="1">
      <alignment horizontal="right" vertical="top"/>
      <protection hidden="1"/>
    </xf>
    <xf numFmtId="166" fontId="3" fillId="4" borderId="35" xfId="0" applyNumberFormat="1" applyFont="1" applyFill="1" applyBorder="1" applyAlignment="1" applyProtection="1">
      <alignment horizontal="right" vertical="center"/>
      <protection hidden="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0" fontId="5" fillId="0" borderId="26" xfId="0" applyFont="1" applyBorder="1" applyAlignment="1">
      <alignment horizontal="center" vertical="top"/>
    </xf>
    <xf numFmtId="166" fontId="3" fillId="4" borderId="37" xfId="0" applyNumberFormat="1" applyFont="1" applyFill="1" applyBorder="1" applyAlignment="1" applyProtection="1">
      <alignment horizontal="right" vertical="center"/>
      <protection hidden="1"/>
    </xf>
    <xf numFmtId="0" fontId="25" fillId="0" borderId="8" xfId="0" applyFont="1" applyBorder="1" applyAlignment="1">
      <alignment horizontal="right" vertical="top"/>
    </xf>
    <xf numFmtId="0" fontId="25" fillId="0" borderId="6" xfId="0" applyFont="1" applyBorder="1" applyAlignment="1">
      <alignment horizontal="left" vertical="center"/>
    </xf>
    <xf numFmtId="0" fontId="3" fillId="0" borderId="0" xfId="0" applyFont="1"/>
    <xf numFmtId="166" fontId="28" fillId="0" borderId="13" xfId="0" applyNumberFormat="1" applyFont="1" applyBorder="1" applyAlignment="1">
      <alignment vertical="center"/>
    </xf>
    <xf numFmtId="0" fontId="34" fillId="0" borderId="0" xfId="0" applyFont="1"/>
    <xf numFmtId="0" fontId="6" fillId="6" borderId="0" xfId="0" applyFont="1" applyFill="1"/>
    <xf numFmtId="0" fontId="5" fillId="0" borderId="0" xfId="0" applyFont="1" applyAlignment="1">
      <alignment vertical="center"/>
    </xf>
    <xf numFmtId="0" fontId="4" fillId="7" borderId="38" xfId="0" applyFont="1" applyFill="1" applyBorder="1" applyAlignment="1">
      <alignment vertical="center"/>
    </xf>
    <xf numFmtId="0" fontId="4" fillId="7" borderId="30" xfId="0" applyFont="1" applyFill="1" applyBorder="1" applyAlignment="1">
      <alignment vertical="center"/>
    </xf>
    <xf numFmtId="0" fontId="4" fillId="7" borderId="44" xfId="0" applyFont="1" applyFill="1" applyBorder="1" applyAlignment="1">
      <alignment vertical="center"/>
    </xf>
    <xf numFmtId="0" fontId="5" fillId="4" borderId="2" xfId="0" applyFont="1" applyFill="1" applyBorder="1" applyAlignment="1">
      <alignment vertical="center"/>
    </xf>
    <xf numFmtId="0" fontId="6" fillId="0" borderId="0" xfId="0" applyFont="1" applyAlignment="1" applyProtection="1">
      <alignment vertical="center"/>
      <protection hidden="1"/>
    </xf>
    <xf numFmtId="0" fontId="5" fillId="0" borderId="3" xfId="0" applyFont="1" applyBorder="1" applyAlignment="1">
      <alignment horizontal="left" vertical="center"/>
    </xf>
    <xf numFmtId="0" fontId="5" fillId="0" borderId="22" xfId="0" applyFont="1" applyBorder="1" applyAlignment="1">
      <alignment horizontal="center"/>
    </xf>
    <xf numFmtId="0" fontId="36" fillId="0" borderId="25" xfId="0" applyFont="1" applyBorder="1" applyAlignment="1">
      <alignment horizontal="center" vertical="center"/>
    </xf>
    <xf numFmtId="166" fontId="37" fillId="4" borderId="35" xfId="0" applyNumberFormat="1" applyFont="1" applyFill="1" applyBorder="1" applyAlignment="1" applyProtection="1">
      <alignment horizontal="right" vertical="top"/>
      <protection hidden="1"/>
    </xf>
    <xf numFmtId="166" fontId="37" fillId="4" borderId="35" xfId="0" applyNumberFormat="1" applyFont="1" applyFill="1" applyBorder="1" applyAlignment="1" applyProtection="1">
      <alignment horizontal="right" vertical="center"/>
      <protection hidden="1"/>
    </xf>
    <xf numFmtId="0" fontId="37" fillId="4" borderId="30" xfId="0" applyFont="1" applyFill="1" applyBorder="1" applyAlignment="1">
      <alignment horizontal="left" vertical="top"/>
    </xf>
    <xf numFmtId="0" fontId="37" fillId="4" borderId="35" xfId="0" applyFont="1" applyFill="1" applyBorder="1" applyAlignment="1">
      <alignment horizontal="left" vertical="top"/>
    </xf>
    <xf numFmtId="0" fontId="36" fillId="0" borderId="26" xfId="0" applyFont="1" applyBorder="1" applyAlignment="1">
      <alignment horizontal="center" vertical="top"/>
    </xf>
    <xf numFmtId="166" fontId="37" fillId="4" borderId="37" xfId="0" applyNumberFormat="1" applyFont="1" applyFill="1" applyBorder="1" applyAlignment="1" applyProtection="1">
      <alignment horizontal="right" vertical="center"/>
      <protection hidden="1"/>
    </xf>
    <xf numFmtId="166" fontId="37" fillId="4" borderId="0" xfId="0" applyNumberFormat="1" applyFont="1" applyFill="1" applyAlignment="1" applyProtection="1">
      <alignment horizontal="right" vertical="top"/>
      <protection hidden="1"/>
    </xf>
    <xf numFmtId="166" fontId="37" fillId="4" borderId="0" xfId="0" applyNumberFormat="1" applyFont="1" applyFill="1" applyAlignment="1" applyProtection="1">
      <alignment horizontal="right" vertical="center"/>
      <protection hidden="1"/>
    </xf>
    <xf numFmtId="166" fontId="28" fillId="0" borderId="0" xfId="0" applyNumberFormat="1" applyFont="1" applyAlignment="1">
      <alignment vertical="center"/>
    </xf>
    <xf numFmtId="0" fontId="38"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165" fontId="26" fillId="4" borderId="1" xfId="0" applyNumberFormat="1" applyFont="1" applyFill="1" applyBorder="1" applyAlignment="1">
      <alignment horizontal="right" vertical="center"/>
    </xf>
    <xf numFmtId="165" fontId="5" fillId="4" borderId="30" xfId="0" applyNumberFormat="1" applyFont="1" applyFill="1" applyBorder="1" applyAlignment="1" applyProtection="1">
      <alignment horizontal="right" vertical="center"/>
      <protection hidden="1"/>
    </xf>
    <xf numFmtId="165" fontId="5" fillId="4" borderId="1" xfId="0" applyNumberFormat="1" applyFont="1" applyFill="1" applyBorder="1" applyAlignment="1" applyProtection="1">
      <alignment horizontal="right" vertical="center"/>
      <protection hidden="1"/>
    </xf>
    <xf numFmtId="165" fontId="5" fillId="4" borderId="1" xfId="0" applyNumberFormat="1" applyFont="1" applyFill="1" applyBorder="1" applyAlignment="1">
      <alignment horizontal="right" vertical="center"/>
    </xf>
    <xf numFmtId="5" fontId="17" fillId="0" borderId="6" xfId="2" applyNumberFormat="1" applyFont="1" applyBorder="1" applyAlignment="1" applyProtection="1">
      <alignment vertical="center"/>
      <protection locked="0"/>
    </xf>
    <xf numFmtId="0" fontId="4" fillId="0" borderId="0" xfId="0" applyFont="1" applyAlignment="1">
      <alignment horizontal="center"/>
    </xf>
    <xf numFmtId="0" fontId="4" fillId="0" borderId="5" xfId="0" applyFont="1" applyBorder="1" applyAlignment="1">
      <alignment horizontal="center"/>
    </xf>
    <xf numFmtId="0" fontId="3" fillId="0" borderId="9" xfId="0"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0" fontId="4" fillId="4" borderId="30"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6" fillId="2" borderId="48" xfId="0" applyFont="1" applyFill="1" applyBorder="1" applyAlignment="1">
      <alignment horizontal="right" vertical="center"/>
    </xf>
    <xf numFmtId="0" fontId="6" fillId="2" borderId="1" xfId="0" applyFont="1" applyFill="1" applyBorder="1" applyAlignment="1">
      <alignment horizontal="right" vertical="center"/>
    </xf>
    <xf numFmtId="0" fontId="6" fillId="2" borderId="49" xfId="0" applyFont="1" applyFill="1" applyBorder="1" applyAlignment="1">
      <alignment horizontal="right" vertical="center"/>
    </xf>
    <xf numFmtId="0" fontId="6" fillId="2" borderId="16" xfId="0" applyFont="1" applyFill="1" applyBorder="1" applyAlignment="1">
      <alignment horizontal="right" vertical="center"/>
    </xf>
    <xf numFmtId="0" fontId="29" fillId="0" borderId="16" xfId="1" applyFill="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1" fillId="0" borderId="46" xfId="0" applyFont="1" applyBorder="1" applyAlignment="1" applyProtection="1">
      <alignment horizontal="left"/>
      <protection locked="0"/>
    </xf>
    <xf numFmtId="0" fontId="11" fillId="0" borderId="47" xfId="0" applyFont="1" applyBorder="1" applyAlignment="1" applyProtection="1">
      <alignment horizontal="left"/>
      <protection locked="0"/>
    </xf>
    <xf numFmtId="0" fontId="33" fillId="0" borderId="27" xfId="1" applyFont="1" applyBorder="1" applyAlignment="1" applyProtection="1">
      <alignment horizontal="left"/>
      <protection locked="0"/>
    </xf>
    <xf numFmtId="0" fontId="13" fillId="0" borderId="28" xfId="0" applyFont="1" applyBorder="1" applyAlignment="1" applyProtection="1">
      <alignment horizontal="left"/>
      <protection locked="0"/>
    </xf>
    <xf numFmtId="0" fontId="13" fillId="0" borderId="52" xfId="0" applyFont="1" applyBorder="1" applyAlignment="1" applyProtection="1">
      <alignment horizontal="left"/>
      <protection locked="0"/>
    </xf>
    <xf numFmtId="0" fontId="5" fillId="0" borderId="0" xfId="0" applyFont="1" applyAlignment="1">
      <alignment horizontal="center"/>
    </xf>
    <xf numFmtId="0" fontId="6" fillId="2" borderId="53" xfId="0" applyFont="1" applyFill="1" applyBorder="1" applyAlignment="1">
      <alignment horizontal="right" vertical="center" wrapText="1"/>
    </xf>
    <xf numFmtId="0" fontId="6" fillId="2" borderId="54" xfId="0" applyFont="1" applyFill="1" applyBorder="1" applyAlignment="1">
      <alignment horizontal="right" vertical="center" wrapText="1"/>
    </xf>
    <xf numFmtId="0" fontId="6" fillId="2" borderId="55" xfId="0" applyFont="1" applyFill="1" applyBorder="1" applyAlignment="1">
      <alignment horizontal="right" vertical="center" wrapText="1"/>
    </xf>
    <xf numFmtId="49" fontId="12" fillId="0" borderId="59" xfId="0" applyNumberFormat="1" applyFont="1" applyBorder="1" applyAlignment="1" applyProtection="1">
      <alignment horizontal="left"/>
      <protection locked="0"/>
    </xf>
    <xf numFmtId="49" fontId="12" fillId="0" borderId="60" xfId="0" applyNumberFormat="1" applyFont="1" applyBorder="1" applyAlignment="1" applyProtection="1">
      <alignment horizontal="left"/>
      <protection locked="0"/>
    </xf>
    <xf numFmtId="49" fontId="12" fillId="0" borderId="32" xfId="0" applyNumberFormat="1" applyFont="1" applyBorder="1" applyAlignment="1" applyProtection="1">
      <alignment horizontal="left"/>
      <protection locked="0"/>
    </xf>
    <xf numFmtId="14" fontId="6" fillId="0" borderId="68" xfId="0" applyNumberFormat="1" applyFont="1" applyBorder="1" applyAlignment="1" applyProtection="1">
      <alignment horizontal="left" vertical="top" wrapText="1"/>
      <protection locked="0"/>
    </xf>
    <xf numFmtId="14" fontId="6" fillId="0" borderId="11" xfId="0" applyNumberFormat="1" applyFont="1" applyBorder="1" applyAlignment="1" applyProtection="1">
      <alignment horizontal="left" vertical="top" wrapText="1"/>
      <protection locked="0"/>
    </xf>
    <xf numFmtId="0" fontId="12" fillId="0" borderId="46" xfId="0" applyFont="1" applyBorder="1" applyAlignment="1" applyProtection="1">
      <alignment horizontal="left"/>
      <protection locked="0"/>
    </xf>
    <xf numFmtId="0" fontId="12" fillId="0" borderId="65" xfId="0" applyFont="1" applyBorder="1" applyAlignment="1" applyProtection="1">
      <alignment horizontal="left"/>
      <protection locked="0"/>
    </xf>
    <xf numFmtId="0" fontId="12" fillId="0" borderId="66" xfId="0" applyFont="1" applyBorder="1" applyAlignment="1" applyProtection="1">
      <alignment horizontal="left"/>
      <protection locked="0"/>
    </xf>
    <xf numFmtId="49" fontId="12" fillId="0" borderId="46" xfId="0" applyNumberFormat="1" applyFont="1" applyBorder="1" applyAlignment="1" applyProtection="1">
      <alignment horizontal="left"/>
      <protection locked="0"/>
    </xf>
    <xf numFmtId="49" fontId="12" fillId="0" borderId="47" xfId="0" applyNumberFormat="1" applyFont="1" applyBorder="1" applyAlignment="1" applyProtection="1">
      <alignment horizontal="left"/>
      <protection locked="0"/>
    </xf>
    <xf numFmtId="0" fontId="6" fillId="2" borderId="45" xfId="0" applyFont="1" applyFill="1" applyBorder="1" applyAlignment="1">
      <alignment horizontal="right" vertical="center"/>
    </xf>
    <xf numFmtId="0" fontId="6" fillId="2" borderId="10" xfId="0" applyFont="1" applyFill="1" applyBorder="1" applyAlignment="1">
      <alignment horizontal="right" vertical="center"/>
    </xf>
    <xf numFmtId="49" fontId="11" fillId="0" borderId="59" xfId="0" applyNumberFormat="1" applyFont="1" applyBorder="1" applyAlignment="1" applyProtection="1">
      <alignment horizontal="left" vertical="center"/>
      <protection locked="0"/>
    </xf>
    <xf numFmtId="49" fontId="11" fillId="0" borderId="32" xfId="0" applyNumberFormat="1" applyFont="1" applyBorder="1" applyAlignment="1" applyProtection="1">
      <alignment horizontal="left" vertical="center"/>
      <protection locked="0"/>
    </xf>
    <xf numFmtId="14" fontId="6" fillId="0" borderId="54" xfId="0" applyNumberFormat="1" applyFont="1" applyBorder="1" applyAlignment="1" applyProtection="1">
      <alignment horizontal="left" vertical="top" wrapText="1"/>
      <protection locked="0"/>
    </xf>
    <xf numFmtId="0" fontId="6" fillId="2" borderId="41" xfId="0" applyFont="1" applyFill="1" applyBorder="1" applyAlignment="1">
      <alignment horizontal="right" vertical="center"/>
    </xf>
    <xf numFmtId="0" fontId="6" fillId="2" borderId="74" xfId="0" applyFont="1" applyFill="1" applyBorder="1" applyAlignment="1">
      <alignment horizontal="right" vertical="center"/>
    </xf>
    <xf numFmtId="0" fontId="7" fillId="0" borderId="61" xfId="0" applyFont="1" applyBorder="1" applyAlignment="1" applyProtection="1">
      <alignment horizontal="left" vertical="top"/>
      <protection locked="0"/>
    </xf>
    <xf numFmtId="0" fontId="7" fillId="0" borderId="62" xfId="0" applyFont="1" applyBorder="1" applyAlignment="1" applyProtection="1">
      <alignment horizontal="left" vertical="top"/>
      <protection locked="0"/>
    </xf>
    <xf numFmtId="0" fontId="7" fillId="0" borderId="57" xfId="0" applyFont="1" applyBorder="1" applyAlignment="1" applyProtection="1">
      <alignment horizontal="left" vertical="top"/>
      <protection locked="0"/>
    </xf>
    <xf numFmtId="0" fontId="7" fillId="0" borderId="63"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22" xfId="0" applyFont="1" applyBorder="1" applyAlignment="1" applyProtection="1">
      <alignment horizontal="left" vertical="top"/>
      <protection locked="0"/>
    </xf>
    <xf numFmtId="0" fontId="6" fillId="2" borderId="58" xfId="0" applyFont="1" applyFill="1" applyBorder="1" applyAlignment="1">
      <alignment horizontal="right" vertical="center"/>
    </xf>
    <xf numFmtId="0" fontId="6" fillId="2" borderId="15" xfId="0" applyFont="1" applyFill="1" applyBorder="1" applyAlignment="1">
      <alignment horizontal="right" vertical="center"/>
    </xf>
    <xf numFmtId="0" fontId="29" fillId="0" borderId="75" xfId="1" applyBorder="1" applyAlignment="1" applyProtection="1">
      <alignment horizontal="left"/>
      <protection locked="0"/>
    </xf>
    <xf numFmtId="0" fontId="29" fillId="0" borderId="64" xfId="1" applyBorder="1" applyAlignment="1" applyProtection="1">
      <alignment horizontal="left"/>
      <protection locked="0"/>
    </xf>
    <xf numFmtId="0" fontId="29" fillId="0" borderId="42" xfId="1" applyBorder="1" applyAlignment="1" applyProtection="1">
      <alignment horizontal="left"/>
      <protection locked="0"/>
    </xf>
    <xf numFmtId="0" fontId="6" fillId="2" borderId="56" xfId="0" applyFont="1" applyFill="1" applyBorder="1" applyAlignment="1">
      <alignment horizontal="right" vertical="top" wrapText="1"/>
    </xf>
    <xf numFmtId="0" fontId="6" fillId="2" borderId="57" xfId="0" applyFont="1" applyFill="1" applyBorder="1" applyAlignment="1">
      <alignment horizontal="right" vertical="top" wrapText="1"/>
    </xf>
    <xf numFmtId="0" fontId="6" fillId="2" borderId="77" xfId="0" applyFont="1" applyFill="1" applyBorder="1" applyAlignment="1">
      <alignment horizontal="right" vertical="top" wrapText="1"/>
    </xf>
    <xf numFmtId="0" fontId="6" fillId="2" borderId="79" xfId="0" applyFont="1" applyFill="1" applyBorder="1" applyAlignment="1">
      <alignment horizontal="right" vertical="top" wrapText="1"/>
    </xf>
    <xf numFmtId="0" fontId="12" fillId="0" borderId="29"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164" fontId="12" fillId="0" borderId="75" xfId="0" applyNumberFormat="1" applyFont="1" applyBorder="1" applyAlignment="1" applyProtection="1">
      <alignment horizontal="left" vertical="center"/>
      <protection locked="0"/>
    </xf>
    <xf numFmtId="164" fontId="12" fillId="0" borderId="42" xfId="0" applyNumberFormat="1"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44" xfId="0" applyFont="1" applyBorder="1" applyAlignment="1" applyProtection="1">
      <alignment horizontal="left" vertical="center"/>
      <protection locked="0"/>
    </xf>
    <xf numFmtId="0" fontId="6" fillId="2" borderId="38" xfId="0" applyFont="1" applyFill="1" applyBorder="1" applyAlignment="1">
      <alignment horizontal="right" vertical="center"/>
    </xf>
    <xf numFmtId="0" fontId="6" fillId="2" borderId="44" xfId="0" applyFont="1" applyFill="1" applyBorder="1" applyAlignment="1">
      <alignment horizontal="right" vertical="center"/>
    </xf>
    <xf numFmtId="0" fontId="16" fillId="3" borderId="27" xfId="0" applyFont="1" applyFill="1" applyBorder="1" applyAlignment="1">
      <alignment horizontal="right"/>
    </xf>
    <xf numFmtId="0" fontId="16" fillId="3" borderId="43" xfId="0" applyFont="1" applyFill="1" applyBorder="1" applyAlignment="1">
      <alignment horizontal="right"/>
    </xf>
    <xf numFmtId="0" fontId="16" fillId="3" borderId="75" xfId="0" applyFont="1" applyFill="1" applyBorder="1" applyAlignment="1">
      <alignment horizontal="right"/>
    </xf>
    <xf numFmtId="0" fontId="16" fillId="3" borderId="74" xfId="0" applyFont="1" applyFill="1" applyBorder="1" applyAlignment="1">
      <alignment horizontal="right"/>
    </xf>
    <xf numFmtId="0" fontId="11" fillId="0" borderId="59" xfId="0" applyFont="1" applyBorder="1" applyAlignment="1" applyProtection="1">
      <alignment horizontal="left" vertical="center"/>
      <protection locked="0"/>
    </xf>
    <xf numFmtId="0" fontId="11" fillId="0" borderId="60" xfId="0" applyFont="1" applyBorder="1" applyAlignment="1" applyProtection="1">
      <alignment horizontal="left" vertical="center"/>
      <protection locked="0"/>
    </xf>
    <xf numFmtId="0" fontId="11" fillId="0" borderId="67" xfId="0" applyFont="1" applyBorder="1" applyAlignment="1" applyProtection="1">
      <alignment horizontal="left" vertical="center"/>
      <protection locked="0"/>
    </xf>
    <xf numFmtId="0" fontId="16" fillId="2" borderId="38" xfId="0" applyFont="1" applyFill="1" applyBorder="1" applyAlignment="1">
      <alignment horizontal="right" vertical="center"/>
    </xf>
    <xf numFmtId="0" fontId="16" fillId="2" borderId="44" xfId="0" applyFont="1" applyFill="1" applyBorder="1" applyAlignment="1">
      <alignment horizontal="right" vertical="center"/>
    </xf>
    <xf numFmtId="3" fontId="12" fillId="0" borderId="27" xfId="0" applyNumberFormat="1"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43" xfId="0" applyFont="1" applyBorder="1" applyAlignment="1" applyProtection="1">
      <alignment horizontal="left" vertical="center"/>
      <protection locked="0"/>
    </xf>
    <xf numFmtId="3" fontId="35" fillId="0" borderId="75" xfId="0" applyNumberFormat="1" applyFont="1" applyBorder="1" applyAlignment="1" applyProtection="1">
      <alignment horizontal="left" vertical="center"/>
      <protection locked="0"/>
    </xf>
    <xf numFmtId="3" fontId="35" fillId="0" borderId="64" xfId="0" applyNumberFormat="1" applyFont="1" applyBorder="1" applyAlignment="1" applyProtection="1">
      <alignment horizontal="left" vertical="center"/>
      <protection locked="0"/>
    </xf>
    <xf numFmtId="3" fontId="35" fillId="0" borderId="74" xfId="0" applyNumberFormat="1" applyFont="1" applyBorder="1" applyAlignment="1" applyProtection="1">
      <alignment horizontal="left" vertical="center"/>
      <protection locked="0"/>
    </xf>
    <xf numFmtId="0" fontId="6" fillId="2" borderId="20" xfId="0" applyFont="1" applyFill="1" applyBorder="1" applyAlignment="1">
      <alignment horizontal="right" vertical="center"/>
    </xf>
    <xf numFmtId="0" fontId="6" fillId="2" borderId="67" xfId="0" applyFont="1" applyFill="1" applyBorder="1" applyAlignment="1">
      <alignment horizontal="right" vertical="center"/>
    </xf>
    <xf numFmtId="0" fontId="11" fillId="0" borderId="29"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4" fillId="2" borderId="38" xfId="0" applyFont="1" applyFill="1" applyBorder="1" applyAlignment="1">
      <alignment horizontal="left" vertical="center"/>
    </xf>
    <xf numFmtId="0" fontId="4" fillId="2" borderId="30" xfId="0" applyFont="1" applyFill="1" applyBorder="1" applyAlignment="1">
      <alignment horizontal="left" vertical="center"/>
    </xf>
    <xf numFmtId="0" fontId="4" fillId="2" borderId="35" xfId="0" applyFont="1" applyFill="1" applyBorder="1" applyAlignment="1">
      <alignment horizontal="left" vertical="center"/>
    </xf>
    <xf numFmtId="0" fontId="12" fillId="0" borderId="75" xfId="0" applyFont="1" applyBorder="1" applyAlignment="1" applyProtection="1">
      <alignment horizontal="left" vertical="center"/>
      <protection locked="0"/>
    </xf>
    <xf numFmtId="0" fontId="12" fillId="0" borderId="64"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15" fillId="0" borderId="6" xfId="0" applyFont="1" applyBorder="1" applyAlignment="1">
      <alignment horizontal="left" wrapText="1"/>
    </xf>
    <xf numFmtId="0" fontId="15" fillId="0" borderId="7" xfId="0" applyFont="1" applyBorder="1" applyAlignment="1">
      <alignment horizontal="left" wrapText="1"/>
    </xf>
    <xf numFmtId="0" fontId="12" fillId="0" borderId="29" xfId="0" applyFont="1" applyBorder="1" applyAlignment="1">
      <alignment horizontal="left" vertical="top" wrapText="1"/>
    </xf>
    <xf numFmtId="0" fontId="12" fillId="0" borderId="30" xfId="0" applyFont="1" applyBorder="1" applyAlignment="1">
      <alignment horizontal="left" vertical="top" wrapText="1"/>
    </xf>
    <xf numFmtId="0" fontId="12" fillId="0" borderId="44" xfId="0" applyFont="1" applyBorder="1" applyAlignment="1">
      <alignment horizontal="left" vertical="top" wrapText="1"/>
    </xf>
    <xf numFmtId="0" fontId="6" fillId="0" borderId="51" xfId="0" applyFont="1" applyBorder="1" applyAlignment="1">
      <alignment horizontal="center"/>
    </xf>
    <xf numFmtId="0" fontId="5" fillId="0" borderId="0" xfId="0" applyFont="1" applyAlignment="1">
      <alignment horizontal="right" vertical="center"/>
    </xf>
    <xf numFmtId="0" fontId="6"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15" fillId="0" borderId="0" xfId="0" applyFont="1" applyAlignment="1">
      <alignment horizontal="left" wrapText="1"/>
    </xf>
    <xf numFmtId="0" fontId="15" fillId="0" borderId="5" xfId="0" applyFont="1" applyBorder="1" applyAlignment="1">
      <alignment horizontal="left"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6" fillId="0" borderId="2" xfId="0" applyFont="1" applyBorder="1" applyAlignment="1">
      <alignment horizontal="right"/>
    </xf>
    <xf numFmtId="0" fontId="6" fillId="0" borderId="0" xfId="0" applyFont="1" applyAlignment="1">
      <alignment horizontal="right"/>
    </xf>
    <xf numFmtId="0" fontId="6" fillId="0" borderId="0" xfId="0" applyFont="1" applyAlignment="1" applyProtection="1">
      <alignment horizontal="center"/>
      <protection locked="0"/>
    </xf>
    <xf numFmtId="0" fontId="6" fillId="0" borderId="36" xfId="0" applyFont="1" applyBorder="1" applyAlignment="1" applyProtection="1">
      <alignment horizontal="center"/>
      <protection locked="0"/>
    </xf>
    <xf numFmtId="0" fontId="6" fillId="0" borderId="31" xfId="0" applyFont="1" applyBorder="1" applyAlignment="1">
      <alignment horizontal="center" vertical="center" wrapText="1"/>
    </xf>
    <xf numFmtId="0" fontId="14" fillId="0" borderId="9" xfId="0" applyFont="1" applyBorder="1" applyAlignment="1">
      <alignment horizontal="left" vertical="center"/>
    </xf>
    <xf numFmtId="0" fontId="14" fillId="0" borderId="21" xfId="0" applyFont="1" applyBorder="1" applyAlignment="1">
      <alignment horizontal="left" vertical="center"/>
    </xf>
    <xf numFmtId="0" fontId="5" fillId="0" borderId="9" xfId="0" applyFont="1" applyBorder="1" applyAlignment="1">
      <alignment horizontal="center" vertical="center"/>
    </xf>
    <xf numFmtId="0" fontId="6" fillId="0" borderId="0" xfId="0" applyFont="1" applyAlignment="1">
      <alignment horizont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49" fontId="14" fillId="0" borderId="0" xfId="0" applyNumberFormat="1" applyFont="1" applyAlignment="1">
      <alignment horizontal="left" vertical="center"/>
    </xf>
    <xf numFmtId="49" fontId="14" fillId="0" borderId="5" xfId="0" applyNumberFormat="1" applyFont="1" applyBorder="1" applyAlignment="1">
      <alignment horizontal="lef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right" vertical="center"/>
    </xf>
    <xf numFmtId="0" fontId="32" fillId="4" borderId="2" xfId="0" applyFont="1" applyFill="1" applyBorder="1" applyAlignment="1">
      <alignment horizontal="center" vertical="center" wrapText="1" shrinkToFit="1"/>
    </xf>
    <xf numFmtId="166" fontId="4" fillId="4" borderId="38" xfId="0" applyNumberFormat="1" applyFont="1" applyFill="1" applyBorder="1" applyAlignment="1" applyProtection="1">
      <alignment horizontal="right" vertical="top"/>
      <protection hidden="1"/>
    </xf>
    <xf numFmtId="166" fontId="4" fillId="4" borderId="35" xfId="0" applyNumberFormat="1" applyFont="1" applyFill="1" applyBorder="1" applyAlignment="1" applyProtection="1">
      <alignment horizontal="right" vertical="top"/>
      <protection hidden="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166" fontId="3" fillId="0" borderId="6" xfId="0" applyNumberFormat="1" applyFont="1" applyBorder="1" applyAlignment="1" applyProtection="1">
      <alignment horizontal="right"/>
      <protection hidden="1"/>
    </xf>
    <xf numFmtId="166" fontId="3" fillId="0" borderId="7" xfId="0" applyNumberFormat="1" applyFont="1" applyBorder="1" applyAlignment="1" applyProtection="1">
      <alignment horizontal="right"/>
      <protection hidden="1"/>
    </xf>
    <xf numFmtId="0" fontId="4" fillId="0" borderId="3" xfId="0" applyFont="1" applyBorder="1" applyAlignment="1">
      <alignment horizontal="right"/>
    </xf>
    <xf numFmtId="0" fontId="4" fillId="0" borderId="6" xfId="0" applyFont="1" applyBorder="1" applyAlignment="1">
      <alignment horizontal="right"/>
    </xf>
    <xf numFmtId="0" fontId="12" fillId="0" borderId="10"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6" fillId="0" borderId="9" xfId="0" applyFont="1" applyBorder="1" applyAlignment="1">
      <alignment horizontal="right"/>
    </xf>
    <xf numFmtId="14" fontId="6" fillId="0" borderId="9" xfId="0" applyNumberFormat="1" applyFont="1" applyBorder="1" applyAlignment="1">
      <alignment horizontal="left"/>
    </xf>
    <xf numFmtId="0" fontId="6" fillId="0" borderId="9" xfId="0" applyFont="1" applyBorder="1" applyAlignment="1">
      <alignment horizontal="left"/>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12" fillId="0" borderId="1" xfId="0" applyFont="1" applyBorder="1" applyAlignment="1" applyProtection="1">
      <alignment horizontal="left" vertical="center"/>
      <protection locked="0"/>
    </xf>
    <xf numFmtId="0" fontId="3" fillId="4" borderId="30"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64" xfId="0" applyFont="1" applyFill="1" applyBorder="1" applyAlignment="1">
      <alignment horizontal="left" vertical="top" wrapText="1"/>
    </xf>
    <xf numFmtId="0" fontId="3" fillId="4" borderId="37" xfId="0" applyFont="1" applyFill="1" applyBorder="1" applyAlignment="1">
      <alignment horizontal="left" vertical="top" wrapText="1"/>
    </xf>
    <xf numFmtId="0" fontId="27" fillId="0" borderId="6" xfId="0" applyFont="1" applyBorder="1" applyAlignment="1">
      <alignment horizontal="left" vertical="center"/>
    </xf>
    <xf numFmtId="0" fontId="25" fillId="0" borderId="6" xfId="0" applyFont="1" applyBorder="1" applyAlignment="1">
      <alignment horizontal="left" vertical="center" shrinkToFit="1"/>
    </xf>
    <xf numFmtId="0" fontId="3" fillId="4" borderId="30" xfId="0" applyFont="1" applyFill="1" applyBorder="1" applyAlignment="1">
      <alignment horizontal="left" vertical="top"/>
    </xf>
    <xf numFmtId="0" fontId="3" fillId="4" borderId="35" xfId="0" applyFont="1" applyFill="1" applyBorder="1" applyAlignment="1">
      <alignment horizontal="left" vertical="top"/>
    </xf>
    <xf numFmtId="0" fontId="4" fillId="7" borderId="30"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0" borderId="1" xfId="0" applyFont="1" applyBorder="1" applyAlignment="1">
      <alignment horizontal="center" vertical="center"/>
    </xf>
    <xf numFmtId="5" fontId="4" fillId="0" borderId="1" xfId="0" applyNumberFormat="1" applyFont="1" applyBorder="1" applyAlignment="1">
      <alignment horizontal="center" vertical="center"/>
    </xf>
    <xf numFmtId="0" fontId="6" fillId="2" borderId="30" xfId="0" applyFont="1" applyFill="1" applyBorder="1" applyAlignment="1">
      <alignment horizontal="right" vertical="center"/>
    </xf>
    <xf numFmtId="0" fontId="6" fillId="0" borderId="8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2" xfId="0" applyFont="1" applyBorder="1" applyAlignment="1">
      <alignment horizontal="center" vertical="center" wrapText="1"/>
    </xf>
    <xf numFmtId="0" fontId="6" fillId="2" borderId="77" xfId="0" applyFont="1" applyFill="1" applyBorder="1" applyAlignment="1">
      <alignment horizontal="right" vertical="center" wrapText="1"/>
    </xf>
    <xf numFmtId="0" fontId="6" fillId="2" borderId="78" xfId="0" applyFont="1" applyFill="1" applyBorder="1" applyAlignment="1">
      <alignment horizontal="right" vertical="center" wrapText="1"/>
    </xf>
    <xf numFmtId="0" fontId="6" fillId="2" borderId="79" xfId="0" applyFont="1" applyFill="1" applyBorder="1" applyAlignment="1">
      <alignment horizontal="right" vertical="center" wrapText="1"/>
    </xf>
    <xf numFmtId="0" fontId="16" fillId="0" borderId="75" xfId="0" applyFont="1" applyBorder="1" applyAlignment="1" applyProtection="1">
      <alignment horizontal="left" vertical="top" wrapText="1"/>
      <protection locked="0"/>
    </xf>
    <xf numFmtId="0" fontId="16" fillId="0" borderId="64"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6" fillId="0" borderId="38" xfId="0" applyFont="1" applyBorder="1" applyAlignment="1">
      <alignment horizontal="center" vertical="center"/>
    </xf>
    <xf numFmtId="0" fontId="6" fillId="0" borderId="30" xfId="0" applyFont="1" applyBorder="1" applyAlignment="1">
      <alignment horizontal="center" vertical="center"/>
    </xf>
    <xf numFmtId="0" fontId="6" fillId="0" borderId="44" xfId="0" applyFont="1" applyBorder="1" applyAlignment="1">
      <alignment horizontal="center" vertical="center"/>
    </xf>
    <xf numFmtId="49" fontId="16" fillId="0" borderId="29" xfId="0" applyNumberFormat="1" applyFont="1" applyBorder="1" applyAlignment="1" applyProtection="1">
      <alignment horizontal="left" vertical="top" wrapText="1" shrinkToFit="1"/>
      <protection locked="0"/>
    </xf>
    <xf numFmtId="49" fontId="16" fillId="0" borderId="30" xfId="0" applyNumberFormat="1" applyFont="1" applyBorder="1" applyAlignment="1" applyProtection="1">
      <alignment horizontal="left" vertical="top" wrapText="1" shrinkToFit="1"/>
      <protection locked="0"/>
    </xf>
    <xf numFmtId="49" fontId="16" fillId="0" borderId="35" xfId="0" applyNumberFormat="1" applyFont="1" applyBorder="1" applyAlignment="1" applyProtection="1">
      <alignment horizontal="left" vertical="top" wrapText="1" shrinkToFit="1"/>
      <protection locked="0"/>
    </xf>
    <xf numFmtId="0" fontId="6" fillId="2" borderId="38" xfId="0" applyFont="1" applyFill="1" applyBorder="1" applyAlignment="1">
      <alignment horizontal="right" vertical="center" wrapText="1"/>
    </xf>
    <xf numFmtId="0" fontId="6" fillId="2" borderId="30" xfId="0" applyFont="1" applyFill="1" applyBorder="1" applyAlignment="1">
      <alignment horizontal="right" vertical="center" wrapText="1"/>
    </xf>
    <xf numFmtId="0" fontId="6" fillId="2" borderId="44" xfId="0" applyFont="1" applyFill="1" applyBorder="1" applyAlignment="1">
      <alignment horizontal="right" vertical="center" wrapText="1"/>
    </xf>
    <xf numFmtId="0" fontId="6" fillId="2" borderId="38" xfId="0" applyFont="1" applyFill="1" applyBorder="1" applyAlignment="1">
      <alignment horizontal="right" vertical="top" wrapText="1"/>
    </xf>
    <xf numFmtId="0" fontId="6" fillId="2" borderId="30" xfId="0" applyFont="1" applyFill="1" applyBorder="1" applyAlignment="1">
      <alignment horizontal="right" vertical="top" wrapText="1"/>
    </xf>
    <xf numFmtId="0" fontId="6" fillId="2" borderId="44" xfId="0" applyFont="1" applyFill="1" applyBorder="1" applyAlignment="1">
      <alignment horizontal="right" vertical="top" wrapText="1"/>
    </xf>
    <xf numFmtId="0" fontId="3" fillId="0" borderId="6" xfId="0" applyFont="1" applyBorder="1" applyAlignment="1">
      <alignment horizontal="center" vertical="center" wrapText="1"/>
    </xf>
    <xf numFmtId="0" fontId="3" fillId="0" borderId="8"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0" xfId="0" applyFont="1" applyAlignment="1">
      <alignment horizontal="left"/>
    </xf>
    <xf numFmtId="0" fontId="1" fillId="0" borderId="29" xfId="0" applyFont="1" applyBorder="1" applyAlignment="1">
      <alignment horizontal="left"/>
    </xf>
    <xf numFmtId="0" fontId="1" fillId="0" borderId="30" xfId="0" applyFont="1" applyBorder="1" applyAlignment="1">
      <alignment horizontal="left"/>
    </xf>
    <xf numFmtId="0" fontId="1" fillId="0" borderId="35" xfId="0" applyFont="1" applyBorder="1" applyAlignment="1">
      <alignment horizontal="left"/>
    </xf>
    <xf numFmtId="0" fontId="5" fillId="0" borderId="17" xfId="0" applyFont="1" applyBorder="1" applyAlignment="1" applyProtection="1">
      <alignment horizontal="left" vertical="top" wrapText="1"/>
      <protection locked="0"/>
    </xf>
    <xf numFmtId="0" fontId="5" fillId="0" borderId="65" xfId="0" applyFont="1" applyBorder="1" applyAlignment="1" applyProtection="1">
      <alignment horizontal="left" vertical="top" wrapText="1"/>
      <protection locked="0"/>
    </xf>
    <xf numFmtId="0" fontId="5" fillId="0" borderId="47" xfId="0" applyFont="1" applyBorder="1" applyAlignment="1" applyProtection="1">
      <alignment horizontal="left" vertical="top" wrapText="1"/>
      <protection locked="0"/>
    </xf>
    <xf numFmtId="0" fontId="6" fillId="2" borderId="4" xfId="0" applyFont="1" applyFill="1" applyBorder="1" applyAlignment="1">
      <alignment horizontal="left"/>
    </xf>
    <xf numFmtId="0" fontId="6" fillId="2" borderId="9" xfId="0" applyFont="1" applyFill="1" applyBorder="1" applyAlignment="1">
      <alignment horizontal="left"/>
    </xf>
    <xf numFmtId="0" fontId="6" fillId="2" borderId="21" xfId="0" applyFont="1" applyFill="1" applyBorder="1" applyAlignment="1">
      <alignment horizontal="left"/>
    </xf>
    <xf numFmtId="49" fontId="10" fillId="0" borderId="3"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0" fontId="5" fillId="6" borderId="2" xfId="0" applyFont="1" applyFill="1" applyBorder="1" applyAlignment="1">
      <alignment horizontal="center" vertical="center" shrinkToFit="1"/>
    </xf>
    <xf numFmtId="0" fontId="6" fillId="2" borderId="20" xfId="0" applyFont="1" applyFill="1" applyBorder="1" applyAlignment="1">
      <alignment horizontal="left" vertical="center"/>
    </xf>
    <xf numFmtId="0" fontId="6" fillId="2" borderId="60" xfId="0" applyFont="1" applyFill="1" applyBorder="1" applyAlignment="1">
      <alignment horizontal="left" vertical="center"/>
    </xf>
    <xf numFmtId="0" fontId="6" fillId="2" borderId="67" xfId="0" applyFont="1" applyFill="1" applyBorder="1" applyAlignment="1">
      <alignment horizontal="left" vertical="center"/>
    </xf>
    <xf numFmtId="0" fontId="5" fillId="0" borderId="72" xfId="0" applyFont="1" applyBorder="1" applyAlignment="1">
      <alignment horizontal="left" vertical="center"/>
    </xf>
    <xf numFmtId="0" fontId="5" fillId="0" borderId="70" xfId="0" applyFont="1" applyBorder="1" applyAlignment="1">
      <alignment horizontal="left" vertical="center"/>
    </xf>
    <xf numFmtId="0" fontId="5" fillId="0" borderId="71" xfId="0" applyFont="1" applyBorder="1" applyAlignment="1">
      <alignment horizontal="left" vertical="center"/>
    </xf>
    <xf numFmtId="49" fontId="6" fillId="0" borderId="72" xfId="0" applyNumberFormat="1" applyFont="1" applyBorder="1" applyAlignment="1">
      <alignment horizontal="left" vertical="center"/>
    </xf>
    <xf numFmtId="0" fontId="6" fillId="0" borderId="70" xfId="0" applyFont="1" applyBorder="1" applyAlignment="1">
      <alignment horizontal="left" vertical="center"/>
    </xf>
    <xf numFmtId="0" fontId="6" fillId="0" borderId="73" xfId="0" applyFont="1" applyBorder="1" applyAlignment="1">
      <alignment horizontal="left" vertical="center"/>
    </xf>
    <xf numFmtId="0" fontId="4" fillId="2" borderId="56" xfId="0" applyFont="1" applyFill="1" applyBorder="1" applyAlignment="1">
      <alignment horizontal="left" vertical="center"/>
    </xf>
    <xf numFmtId="0" fontId="4" fillId="2" borderId="62" xfId="0" applyFont="1" applyFill="1" applyBorder="1" applyAlignment="1">
      <alignment horizontal="left" vertical="center"/>
    </xf>
    <xf numFmtId="0" fontId="4" fillId="2" borderId="80" xfId="0" applyFont="1" applyFill="1" applyBorder="1" applyAlignment="1">
      <alignment horizontal="left" vertical="center"/>
    </xf>
    <xf numFmtId="0" fontId="6" fillId="2" borderId="38" xfId="0" applyFont="1" applyFill="1" applyBorder="1" applyAlignment="1">
      <alignment horizontal="left" vertical="center"/>
    </xf>
    <xf numFmtId="0" fontId="6" fillId="2" borderId="30" xfId="0" applyFont="1" applyFill="1" applyBorder="1" applyAlignment="1">
      <alignment horizontal="left" vertical="center"/>
    </xf>
    <xf numFmtId="0" fontId="6" fillId="2" borderId="44" xfId="0" applyFont="1" applyFill="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44" xfId="0" applyFont="1" applyBorder="1" applyAlignment="1">
      <alignment horizontal="left" vertical="center"/>
    </xf>
    <xf numFmtId="164" fontId="6" fillId="0" borderId="29" xfId="0" applyNumberFormat="1" applyFont="1" applyBorder="1" applyAlignment="1">
      <alignment horizontal="left"/>
    </xf>
    <xf numFmtId="164" fontId="6" fillId="0" borderId="30" xfId="0" applyNumberFormat="1" applyFont="1" applyBorder="1" applyAlignment="1">
      <alignment horizontal="left"/>
    </xf>
    <xf numFmtId="164" fontId="6" fillId="0" borderId="35" xfId="0" applyNumberFormat="1"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35" xfId="0" applyFont="1" applyBorder="1" applyAlignment="1">
      <alignment horizontal="left"/>
    </xf>
    <xf numFmtId="0" fontId="5" fillId="5" borderId="2" xfId="0" applyFont="1" applyFill="1" applyBorder="1" applyAlignment="1">
      <alignment horizontal="center" vertical="center"/>
    </xf>
    <xf numFmtId="0" fontId="6" fillId="2" borderId="60" xfId="0" applyFont="1" applyFill="1" applyBorder="1" applyAlignment="1">
      <alignment horizontal="right" vertical="center"/>
    </xf>
    <xf numFmtId="49" fontId="16" fillId="0" borderId="76" xfId="0" applyNumberFormat="1" applyFont="1" applyBorder="1" applyAlignment="1" applyProtection="1">
      <alignment horizontal="left" vertical="top" wrapText="1" shrinkToFit="1"/>
      <protection locked="0"/>
    </xf>
    <xf numFmtId="49" fontId="16" fillId="0" borderId="12" xfId="0" applyNumberFormat="1" applyFont="1" applyBorder="1" applyAlignment="1" applyProtection="1">
      <alignment horizontal="left" vertical="top" wrapText="1" shrinkToFit="1"/>
      <protection locked="0"/>
    </xf>
    <xf numFmtId="49" fontId="16" fillId="0" borderId="13" xfId="0" applyNumberFormat="1" applyFont="1" applyBorder="1" applyAlignment="1" applyProtection="1">
      <alignment horizontal="left" vertical="top" wrapText="1" shrinkToFit="1"/>
      <protection locked="0"/>
    </xf>
    <xf numFmtId="49" fontId="16" fillId="0" borderId="59" xfId="0" applyNumberFormat="1" applyFont="1" applyBorder="1" applyAlignment="1" applyProtection="1">
      <alignment horizontal="left" vertical="top" wrapText="1" shrinkToFit="1"/>
      <protection locked="0"/>
    </xf>
    <xf numFmtId="49" fontId="16" fillId="0" borderId="60" xfId="0" applyNumberFormat="1" applyFont="1" applyBorder="1" applyAlignment="1" applyProtection="1">
      <alignment horizontal="left" vertical="top" wrapText="1" shrinkToFit="1"/>
      <protection locked="0"/>
    </xf>
    <xf numFmtId="49" fontId="16" fillId="0" borderId="32" xfId="0" applyNumberFormat="1" applyFont="1" applyBorder="1" applyAlignment="1" applyProtection="1">
      <alignment horizontal="left" vertical="top" wrapText="1" shrinkToFit="1"/>
      <protection locked="0"/>
    </xf>
    <xf numFmtId="0" fontId="6" fillId="2" borderId="4" xfId="0" applyFont="1" applyFill="1" applyBorder="1" applyAlignment="1">
      <alignment horizontal="left" wrapText="1"/>
    </xf>
    <xf numFmtId="0" fontId="6" fillId="2" borderId="9" xfId="0" applyFont="1" applyFill="1" applyBorder="1" applyAlignment="1">
      <alignment horizontal="left" wrapText="1"/>
    </xf>
    <xf numFmtId="0" fontId="6" fillId="2" borderId="21" xfId="0" applyFont="1" applyFill="1" applyBorder="1" applyAlignment="1">
      <alignment horizontal="left"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4" fillId="2" borderId="3" xfId="0" applyFont="1" applyFill="1" applyBorder="1" applyAlignment="1">
      <alignment horizontal="right" vertical="center"/>
    </xf>
    <xf numFmtId="0" fontId="4" fillId="2" borderId="6" xfId="0" applyFont="1" applyFill="1" applyBorder="1" applyAlignment="1">
      <alignment horizontal="right" vertical="center"/>
    </xf>
    <xf numFmtId="0" fontId="5" fillId="0" borderId="2"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6" fillId="2" borderId="20" xfId="0" applyFont="1" applyFill="1" applyBorder="1" applyAlignment="1">
      <alignment horizontal="right" vertical="top" wrapText="1"/>
    </xf>
    <xf numFmtId="0" fontId="6" fillId="2" borderId="60" xfId="0" applyFont="1" applyFill="1" applyBorder="1" applyAlignment="1">
      <alignment horizontal="right" vertical="top" wrapText="1"/>
    </xf>
    <xf numFmtId="0" fontId="6" fillId="2" borderId="67" xfId="0" applyFont="1" applyFill="1" applyBorder="1" applyAlignment="1">
      <alignment horizontal="right" vertical="top" wrapText="1"/>
    </xf>
    <xf numFmtId="5" fontId="3" fillId="0" borderId="76" xfId="0" applyNumberFormat="1" applyFont="1" applyBorder="1" applyAlignment="1" applyProtection="1">
      <alignment horizontal="right" vertical="center" indent="5"/>
      <protection locked="0"/>
    </xf>
    <xf numFmtId="5" fontId="3" fillId="0" borderId="12" xfId="0" applyNumberFormat="1" applyFont="1" applyBorder="1" applyAlignment="1" applyProtection="1">
      <alignment horizontal="right" vertical="center" indent="5"/>
      <protection locked="0"/>
    </xf>
    <xf numFmtId="5" fontId="3" fillId="0" borderId="13" xfId="0" applyNumberFormat="1" applyFont="1" applyBorder="1" applyAlignment="1" applyProtection="1">
      <alignment horizontal="right" vertical="center" indent="5"/>
      <protection locked="0"/>
    </xf>
    <xf numFmtId="5" fontId="17" fillId="0" borderId="8" xfId="2" applyNumberFormat="1" applyFont="1" applyBorder="1" applyAlignment="1" applyProtection="1">
      <alignment horizontal="center" vertical="center"/>
      <protection locked="0"/>
    </xf>
    <xf numFmtId="5" fontId="17" fillId="0" borderId="12" xfId="2" applyNumberFormat="1" applyFont="1" applyBorder="1" applyAlignment="1" applyProtection="1">
      <alignment horizontal="center" vertical="center"/>
      <protection locked="0"/>
    </xf>
    <xf numFmtId="5" fontId="17" fillId="0" borderId="13" xfId="2" applyNumberFormat="1" applyFont="1" applyBorder="1" applyAlignment="1" applyProtection="1">
      <alignment horizontal="center" vertical="center"/>
      <protection locked="0"/>
    </xf>
    <xf numFmtId="5" fontId="22" fillId="0" borderId="65" xfId="2" applyNumberFormat="1" applyFont="1" applyBorder="1" applyAlignment="1" applyProtection="1">
      <alignment horizontal="center" vertical="center" wrapText="1"/>
      <protection hidden="1"/>
    </xf>
    <xf numFmtId="5" fontId="22" fillId="0" borderId="47" xfId="2" applyNumberFormat="1" applyFont="1" applyBorder="1" applyAlignment="1" applyProtection="1">
      <alignment horizontal="center" vertical="center" wrapText="1"/>
      <protection hidden="1"/>
    </xf>
    <xf numFmtId="0" fontId="6" fillId="0" borderId="31" xfId="0" applyFont="1" applyBorder="1" applyAlignment="1">
      <alignment horizontal="center" vertical="top" wrapText="1"/>
    </xf>
    <xf numFmtId="0" fontId="5" fillId="0" borderId="36" xfId="0" applyFont="1" applyBorder="1" applyAlignment="1" applyProtection="1">
      <alignment horizontal="center"/>
      <protection locked="0"/>
    </xf>
    <xf numFmtId="0" fontId="6" fillId="0" borderId="38" xfId="0" applyFont="1" applyBorder="1" applyAlignment="1">
      <alignment horizontal="right" vertical="center"/>
    </xf>
    <xf numFmtId="0" fontId="6" fillId="0" borderId="30" xfId="0" applyFont="1" applyBorder="1" applyAlignment="1">
      <alignment horizontal="right" vertical="center"/>
    </xf>
    <xf numFmtId="0" fontId="6" fillId="0" borderId="44" xfId="0" applyFont="1" applyBorder="1" applyAlignment="1">
      <alignment horizontal="right" vertical="center"/>
    </xf>
    <xf numFmtId="5" fontId="5" fillId="0" borderId="29" xfId="2" applyNumberFormat="1" applyFont="1" applyBorder="1" applyAlignment="1" applyProtection="1">
      <alignment horizontal="center" vertical="center"/>
      <protection hidden="1"/>
    </xf>
    <xf numFmtId="5" fontId="5" fillId="0" borderId="44" xfId="2" applyNumberFormat="1" applyFont="1" applyBorder="1" applyAlignment="1" applyProtection="1">
      <alignment horizontal="center" vertical="center"/>
      <protection hidden="1"/>
    </xf>
    <xf numFmtId="0" fontId="3" fillId="0" borderId="30" xfId="0" applyFont="1" applyBorder="1" applyAlignment="1">
      <alignment horizontal="right" vertical="top" wrapText="1"/>
    </xf>
    <xf numFmtId="0" fontId="3" fillId="0" borderId="44" xfId="0" applyFont="1" applyBorder="1" applyAlignment="1">
      <alignment horizontal="right" vertical="top" wrapText="1"/>
    </xf>
    <xf numFmtId="5" fontId="5" fillId="0" borderId="30" xfId="2" applyNumberFormat="1" applyFont="1" applyBorder="1" applyAlignment="1" applyProtection="1">
      <alignment horizontal="center" vertical="center"/>
      <protection hidden="1"/>
    </xf>
    <xf numFmtId="0" fontId="4" fillId="0" borderId="38" xfId="0" applyFont="1" applyBorder="1" applyAlignment="1">
      <alignment horizontal="center" vertical="center"/>
    </xf>
    <xf numFmtId="0" fontId="4" fillId="0" borderId="30" xfId="0" applyFont="1" applyBorder="1" applyAlignment="1">
      <alignment horizontal="center" vertical="center"/>
    </xf>
    <xf numFmtId="0" fontId="4" fillId="0" borderId="44" xfId="0" applyFont="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44" xfId="0" applyFont="1" applyFill="1" applyBorder="1" applyAlignment="1">
      <alignment horizontal="center" vertical="center"/>
    </xf>
    <xf numFmtId="0" fontId="3" fillId="0" borderId="38" xfId="0" applyFont="1" applyBorder="1" applyAlignment="1">
      <alignment horizontal="right" vertical="center"/>
    </xf>
    <xf numFmtId="0" fontId="3" fillId="0" borderId="30" xfId="0" applyFont="1" applyBorder="1" applyAlignment="1">
      <alignment horizontal="right" vertical="center"/>
    </xf>
    <xf numFmtId="0" fontId="3" fillId="0" borderId="44" xfId="0" applyFont="1" applyBorder="1" applyAlignment="1">
      <alignment horizontal="right" vertical="center"/>
    </xf>
    <xf numFmtId="0" fontId="3" fillId="2" borderId="69" xfId="0" applyFont="1" applyFill="1" applyBorder="1" applyAlignment="1">
      <alignment horizontal="right" vertical="center"/>
    </xf>
    <xf numFmtId="0" fontId="3" fillId="2" borderId="31" xfId="0" applyFont="1" applyFill="1" applyBorder="1" applyAlignment="1">
      <alignment horizontal="right" vertical="center"/>
    </xf>
    <xf numFmtId="0" fontId="37" fillId="4" borderId="30" xfId="0" applyFont="1" applyFill="1" applyBorder="1" applyAlignment="1">
      <alignment horizontal="left" vertical="top"/>
    </xf>
    <xf numFmtId="0" fontId="37" fillId="4" borderId="35" xfId="0" applyFont="1" applyFill="1" applyBorder="1" applyAlignment="1">
      <alignment horizontal="left" vertical="top"/>
    </xf>
    <xf numFmtId="0" fontId="37" fillId="4" borderId="30" xfId="0" applyFont="1" applyFill="1" applyBorder="1" applyAlignment="1">
      <alignment horizontal="left" vertical="top" wrapText="1"/>
    </xf>
    <xf numFmtId="0" fontId="37" fillId="4" borderId="35" xfId="0" applyFont="1" applyFill="1" applyBorder="1" applyAlignment="1">
      <alignment horizontal="left" vertical="top" wrapText="1"/>
    </xf>
    <xf numFmtId="0" fontId="37" fillId="4" borderId="64" xfId="0" applyFont="1" applyFill="1" applyBorder="1" applyAlignment="1">
      <alignment horizontal="left" vertical="top" wrapText="1"/>
    </xf>
    <xf numFmtId="0" fontId="37" fillId="4" borderId="37" xfId="0" applyFont="1" applyFill="1" applyBorder="1" applyAlignment="1">
      <alignment horizontal="left" vertical="top" wrapText="1"/>
    </xf>
    <xf numFmtId="0" fontId="39" fillId="4" borderId="30" xfId="0" applyFont="1" applyFill="1" applyBorder="1" applyAlignment="1">
      <alignment horizontal="left" vertical="top" wrapText="1"/>
    </xf>
    <xf numFmtId="0" fontId="39" fillId="4" borderId="35" xfId="0" applyFont="1" applyFill="1" applyBorder="1" applyAlignment="1">
      <alignment horizontal="left" vertical="top" wrapText="1"/>
    </xf>
  </cellXfs>
  <cellStyles count="3">
    <cellStyle name="Hypertextový odkaz" xfId="1" builtinId="8"/>
    <cellStyle name="Měna 2" xfId="2" xr:uid="{00000000-0005-0000-0000-000001000000}"/>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0"/>
  </sheetPr>
  <dimension ref="A1:L72"/>
  <sheetViews>
    <sheetView showGridLines="0" zoomScale="120" zoomScaleNormal="120" workbookViewId="0">
      <selection activeCell="I74" sqref="I74"/>
    </sheetView>
  </sheetViews>
  <sheetFormatPr defaultColWidth="9.140625" defaultRowHeight="18" x14ac:dyDescent="0.35"/>
  <cols>
    <col min="1" max="1" width="3.140625" style="2" customWidth="1"/>
    <col min="2" max="2" width="22.42578125" style="2" customWidth="1"/>
    <col min="3" max="3" width="6.42578125" style="2" customWidth="1"/>
    <col min="4" max="4" width="8.5703125" style="2" customWidth="1"/>
    <col min="5" max="5" width="10.42578125" style="2" customWidth="1"/>
    <col min="6" max="6" width="14.140625" style="2" customWidth="1"/>
    <col min="7" max="7" width="12.42578125" style="2" customWidth="1"/>
    <col min="8" max="8" width="9.140625" style="2"/>
    <col min="9" max="9" width="10.140625" style="2" customWidth="1"/>
    <col min="10" max="10" width="13.5703125" style="2" customWidth="1"/>
    <col min="11" max="12" width="13.140625" style="2" bestFit="1" customWidth="1"/>
    <col min="13" max="16384" width="9.140625" style="2"/>
  </cols>
  <sheetData>
    <row r="1" spans="1:11" ht="24" thickBot="1" x14ac:dyDescent="0.4">
      <c r="A1" s="16" t="s">
        <v>86</v>
      </c>
    </row>
    <row r="2" spans="1:11" ht="23.1" customHeight="1" thickBot="1" x14ac:dyDescent="0.4">
      <c r="A2" s="88" t="s">
        <v>1</v>
      </c>
      <c r="B2" s="88"/>
      <c r="C2" s="88"/>
      <c r="D2" s="88"/>
      <c r="E2" s="88"/>
      <c r="F2" s="88"/>
      <c r="G2" s="88"/>
      <c r="H2" s="88"/>
      <c r="I2" s="88"/>
    </row>
    <row r="3" spans="1:11" s="4" customFormat="1" ht="18" customHeight="1" x14ac:dyDescent="0.3">
      <c r="A3" s="163" t="s">
        <v>45</v>
      </c>
      <c r="B3" s="164"/>
      <c r="C3" s="152"/>
      <c r="D3" s="153"/>
      <c r="E3" s="153"/>
      <c r="F3" s="154"/>
      <c r="G3" s="20" t="s">
        <v>30</v>
      </c>
      <c r="H3" s="120"/>
      <c r="I3" s="121"/>
      <c r="K3" s="42"/>
    </row>
    <row r="4" spans="1:11" s="4" customFormat="1" ht="18" customHeight="1" thickBot="1" x14ac:dyDescent="0.35">
      <c r="A4" s="155" t="s">
        <v>46</v>
      </c>
      <c r="B4" s="156"/>
      <c r="C4" s="165"/>
      <c r="D4" s="166"/>
      <c r="E4" s="166"/>
      <c r="F4" s="166"/>
      <c r="G4" s="166"/>
      <c r="H4" s="166"/>
      <c r="I4" s="167"/>
      <c r="K4" s="42"/>
    </row>
    <row r="5" spans="1:11" s="4" customFormat="1" ht="18" hidden="1" customHeight="1" x14ac:dyDescent="0.3">
      <c r="A5" s="168" t="s">
        <v>2</v>
      </c>
      <c r="B5" s="169"/>
      <c r="C5" s="169"/>
      <c r="D5" s="169"/>
      <c r="E5" s="169"/>
      <c r="F5" s="169"/>
      <c r="G5" s="169"/>
      <c r="H5" s="169"/>
      <c r="I5" s="170"/>
    </row>
    <row r="6" spans="1:11" s="4" customFormat="1" ht="18" hidden="1" customHeight="1" x14ac:dyDescent="0.3">
      <c r="A6" s="146" t="s">
        <v>5</v>
      </c>
      <c r="B6" s="147"/>
      <c r="C6" s="140"/>
      <c r="D6" s="144"/>
      <c r="E6" s="144"/>
      <c r="F6" s="145"/>
      <c r="G6" s="18" t="s">
        <v>6</v>
      </c>
      <c r="H6" s="140"/>
      <c r="I6" s="141"/>
    </row>
    <row r="7" spans="1:11" s="4" customFormat="1" ht="18" hidden="1" customHeight="1" thickBot="1" x14ac:dyDescent="0.35">
      <c r="A7" s="123" t="s">
        <v>3</v>
      </c>
      <c r="B7" s="124"/>
      <c r="C7" s="171"/>
      <c r="D7" s="172"/>
      <c r="E7" s="172"/>
      <c r="F7" s="173"/>
      <c r="G7" s="19" t="s">
        <v>4</v>
      </c>
      <c r="H7" s="142"/>
      <c r="I7" s="143"/>
    </row>
    <row r="8" spans="1:11" s="4" customFormat="1" ht="18" customHeight="1" thickTop="1" thickBot="1" x14ac:dyDescent="0.35">
      <c r="A8" s="131" t="s">
        <v>7</v>
      </c>
      <c r="B8" s="132"/>
      <c r="C8" s="157"/>
      <c r="D8" s="158"/>
      <c r="E8" s="159"/>
      <c r="F8" s="21" t="s">
        <v>8</v>
      </c>
      <c r="G8" s="101"/>
      <c r="H8" s="102"/>
      <c r="I8" s="103"/>
    </row>
    <row r="9" spans="1:11" s="4" customFormat="1" ht="18" hidden="1" customHeight="1" thickBot="1" x14ac:dyDescent="0.35">
      <c r="A9" s="123" t="s">
        <v>58</v>
      </c>
      <c r="B9" s="124"/>
      <c r="C9" s="160" t="s">
        <v>57</v>
      </c>
      <c r="D9" s="161"/>
      <c r="E9" s="162"/>
      <c r="F9" s="19" t="s">
        <v>10</v>
      </c>
      <c r="G9" s="133"/>
      <c r="H9" s="134"/>
      <c r="I9" s="135"/>
    </row>
    <row r="10" spans="1:11" s="1" customFormat="1" ht="15" hidden="1" customHeight="1" thickTop="1" x14ac:dyDescent="0.35">
      <c r="A10" s="136" t="s">
        <v>43</v>
      </c>
      <c r="B10" s="137"/>
      <c r="C10" s="125"/>
      <c r="D10" s="126"/>
      <c r="E10" s="126"/>
      <c r="F10" s="127"/>
      <c r="G10" s="148" t="s">
        <v>31</v>
      </c>
      <c r="H10" s="149"/>
      <c r="I10" s="24"/>
    </row>
    <row r="11" spans="1:11" s="1" customFormat="1" ht="15" hidden="1" customHeight="1" thickBot="1" x14ac:dyDescent="0.4">
      <c r="A11" s="138"/>
      <c r="B11" s="139"/>
      <c r="C11" s="128"/>
      <c r="D11" s="129"/>
      <c r="E11" s="129"/>
      <c r="F11" s="130"/>
      <c r="G11" s="150" t="s">
        <v>32</v>
      </c>
      <c r="H11" s="151"/>
      <c r="I11" s="25"/>
    </row>
    <row r="12" spans="1:11" ht="29.25" hidden="1" customHeight="1" thickTop="1" thickBot="1" x14ac:dyDescent="0.4">
      <c r="A12" s="105" t="s">
        <v>11</v>
      </c>
      <c r="B12" s="106"/>
      <c r="C12" s="107"/>
      <c r="D12" s="111"/>
      <c r="E12" s="112"/>
      <c r="F12" s="23" t="s">
        <v>12</v>
      </c>
      <c r="G12" s="122"/>
      <c r="H12" s="122"/>
      <c r="I12" s="112"/>
    </row>
    <row r="13" spans="1:11" ht="9.9499999999999993" hidden="1" customHeight="1" thickBot="1" x14ac:dyDescent="0.4">
      <c r="B13" s="104"/>
      <c r="C13" s="104"/>
      <c r="D13" s="104"/>
      <c r="E13" s="104"/>
      <c r="F13" s="104"/>
      <c r="G13" s="104"/>
      <c r="H13" s="104"/>
      <c r="I13" s="104"/>
    </row>
    <row r="14" spans="1:11" ht="23.1" hidden="1" customHeight="1" thickBot="1" x14ac:dyDescent="0.4">
      <c r="A14" s="88" t="s">
        <v>13</v>
      </c>
      <c r="B14" s="88"/>
      <c r="C14" s="88"/>
      <c r="D14" s="88"/>
      <c r="E14" s="88"/>
      <c r="F14" s="88"/>
      <c r="G14" s="88"/>
      <c r="H14" s="88"/>
      <c r="I14" s="88"/>
    </row>
    <row r="15" spans="1:11" s="4" customFormat="1" ht="20.100000000000001" hidden="1" customHeight="1" x14ac:dyDescent="0.3">
      <c r="A15" s="118" t="s">
        <v>14</v>
      </c>
      <c r="B15" s="119"/>
      <c r="C15" s="119"/>
      <c r="D15" s="108"/>
      <c r="E15" s="109"/>
      <c r="F15" s="109"/>
      <c r="G15" s="109"/>
      <c r="H15" s="109"/>
      <c r="I15" s="110"/>
    </row>
    <row r="16" spans="1:11" s="4" customFormat="1" ht="20.100000000000001" hidden="1" customHeight="1" thickBot="1" x14ac:dyDescent="0.35">
      <c r="A16" s="95" t="s">
        <v>55</v>
      </c>
      <c r="B16" s="96"/>
      <c r="C16" s="96"/>
      <c r="D16" s="113"/>
      <c r="E16" s="114"/>
      <c r="F16" s="115"/>
      <c r="G16" s="22" t="s">
        <v>15</v>
      </c>
      <c r="H16" s="116"/>
      <c r="I16" s="117"/>
      <c r="J16" s="59" t="s">
        <v>56</v>
      </c>
    </row>
    <row r="17" spans="1:12" ht="23.1" customHeight="1" thickBot="1" x14ac:dyDescent="0.4">
      <c r="A17" s="88" t="s">
        <v>88</v>
      </c>
      <c r="B17" s="88"/>
      <c r="C17" s="88"/>
      <c r="D17" s="88"/>
      <c r="E17" s="88"/>
      <c r="F17" s="88"/>
      <c r="G17" s="88"/>
      <c r="H17" s="88"/>
      <c r="I17" s="88"/>
    </row>
    <row r="18" spans="1:12" s="4" customFormat="1" ht="20.100000000000001" customHeight="1" x14ac:dyDescent="0.3">
      <c r="A18" s="118" t="s">
        <v>16</v>
      </c>
      <c r="B18" s="119"/>
      <c r="C18" s="216"/>
      <c r="D18" s="216"/>
      <c r="E18" s="216"/>
      <c r="F18" s="216"/>
      <c r="G18" s="216"/>
      <c r="H18" s="216"/>
      <c r="I18" s="217"/>
    </row>
    <row r="19" spans="1:12" s="4" customFormat="1" ht="20.100000000000001" hidden="1" customHeight="1" x14ac:dyDescent="0.3">
      <c r="A19" s="93" t="s">
        <v>17</v>
      </c>
      <c r="B19" s="94"/>
      <c r="C19" s="224"/>
      <c r="D19" s="224"/>
      <c r="E19" s="224"/>
      <c r="F19" s="224"/>
      <c r="G19" s="18" t="s">
        <v>7</v>
      </c>
      <c r="H19" s="140"/>
      <c r="I19" s="141"/>
    </row>
    <row r="20" spans="1:12" s="4" customFormat="1" ht="20.100000000000001" customHeight="1" thickBot="1" x14ac:dyDescent="0.35">
      <c r="A20" s="95" t="s">
        <v>8</v>
      </c>
      <c r="B20" s="96"/>
      <c r="C20" s="97"/>
      <c r="D20" s="98"/>
      <c r="E20" s="98"/>
      <c r="F20" s="98"/>
      <c r="G20" s="22" t="s">
        <v>7</v>
      </c>
      <c r="H20" s="99"/>
      <c r="I20" s="100"/>
    </row>
    <row r="21" spans="1:12" ht="33" customHeight="1" thickBot="1" x14ac:dyDescent="0.4">
      <c r="A21" s="221" t="s">
        <v>89</v>
      </c>
      <c r="B21" s="222"/>
      <c r="C21" s="222"/>
      <c r="D21" s="222"/>
      <c r="E21" s="222"/>
      <c r="F21" s="222"/>
      <c r="G21" s="222"/>
      <c r="H21" s="222"/>
      <c r="I21" s="223"/>
    </row>
    <row r="22" spans="1:12" ht="39.950000000000003" customHeight="1" x14ac:dyDescent="0.35">
      <c r="A22" s="218" t="s">
        <v>24</v>
      </c>
      <c r="B22" s="218"/>
      <c r="C22" s="219">
        <f ca="1">TODAY()</f>
        <v>45672</v>
      </c>
      <c r="D22" s="220"/>
      <c r="E22" s="15"/>
      <c r="F22" s="15"/>
      <c r="G22" s="15"/>
      <c r="H22" s="15"/>
      <c r="I22" s="15"/>
    </row>
    <row r="23" spans="1:12" ht="11.25" customHeight="1" thickBot="1" x14ac:dyDescent="0.4">
      <c r="A23" s="16"/>
    </row>
    <row r="24" spans="1:12" ht="17.25" customHeight="1" thickBot="1" x14ac:dyDescent="0.4">
      <c r="A24" s="89" t="s">
        <v>87</v>
      </c>
      <c r="B24" s="89"/>
      <c r="C24" s="89"/>
      <c r="D24" s="89"/>
      <c r="E24" s="89"/>
      <c r="F24" s="90"/>
      <c r="G24" s="40" t="s">
        <v>38</v>
      </c>
      <c r="H24" s="210" t="s">
        <v>39</v>
      </c>
      <c r="I24" s="211"/>
    </row>
    <row r="25" spans="1:12" ht="30" customHeight="1" x14ac:dyDescent="0.35">
      <c r="A25" s="43">
        <v>2</v>
      </c>
      <c r="B25" s="91" t="s">
        <v>96</v>
      </c>
      <c r="C25" s="91"/>
      <c r="D25" s="91"/>
      <c r="E25" s="91"/>
      <c r="F25" s="92"/>
      <c r="G25" s="39" t="s">
        <v>77</v>
      </c>
      <c r="H25" s="208">
        <v>0</v>
      </c>
      <c r="I25" s="209"/>
      <c r="J25" s="207"/>
      <c r="K25" s="44"/>
    </row>
    <row r="26" spans="1:12" ht="15.75" customHeight="1" x14ac:dyDescent="0.35">
      <c r="J26" s="207"/>
      <c r="K26" s="35"/>
      <c r="L26" s="41"/>
    </row>
    <row r="27" spans="1:12" ht="19.5" customHeight="1" thickBot="1" x14ac:dyDescent="0.4">
      <c r="A27" s="214" t="s">
        <v>40</v>
      </c>
      <c r="B27" s="215"/>
      <c r="C27" s="215"/>
      <c r="D27" s="215"/>
      <c r="E27" s="215"/>
      <c r="F27" s="215"/>
      <c r="G27" s="9"/>
      <c r="H27" s="212">
        <f>SUM(H25:I25)</f>
        <v>0</v>
      </c>
      <c r="I27" s="213"/>
      <c r="J27" s="207"/>
    </row>
    <row r="28" spans="1:12" ht="38.25" customHeight="1" x14ac:dyDescent="0.35">
      <c r="A28" s="190"/>
      <c r="B28" s="190"/>
      <c r="C28" s="190"/>
      <c r="D28" s="190"/>
      <c r="E28" s="4"/>
      <c r="F28" s="191"/>
      <c r="G28" s="191"/>
      <c r="H28" s="191"/>
      <c r="I28" s="191"/>
    </row>
    <row r="29" spans="1:12" ht="39" customHeight="1" x14ac:dyDescent="0.35">
      <c r="A29" s="196"/>
      <c r="B29" s="196"/>
      <c r="C29" s="196"/>
      <c r="D29" s="196"/>
      <c r="F29" s="192" t="s">
        <v>85</v>
      </c>
      <c r="G29" s="192"/>
      <c r="H29" s="192"/>
      <c r="I29" s="192"/>
    </row>
    <row r="30" spans="1:12" ht="57.75" customHeight="1" x14ac:dyDescent="0.35">
      <c r="I30" s="5"/>
    </row>
    <row r="31" spans="1:12" ht="42.75" customHeight="1" thickBot="1" x14ac:dyDescent="0.4">
      <c r="A31" s="197" t="s">
        <v>23</v>
      </c>
      <c r="B31" s="198"/>
      <c r="C31" s="198"/>
      <c r="D31" s="198"/>
      <c r="E31" s="198"/>
      <c r="F31" s="198"/>
      <c r="G31" s="198"/>
      <c r="H31" s="198"/>
      <c r="I31" s="198"/>
    </row>
    <row r="32" spans="1:12" ht="25.5" customHeight="1" x14ac:dyDescent="0.35">
      <c r="A32" s="6"/>
      <c r="B32" s="195" t="s">
        <v>25</v>
      </c>
      <c r="C32" s="195"/>
      <c r="D32" s="193">
        <f>C3</f>
        <v>0</v>
      </c>
      <c r="E32" s="193"/>
      <c r="F32" s="193"/>
      <c r="G32" s="193"/>
      <c r="H32" s="193"/>
      <c r="I32" s="194"/>
    </row>
    <row r="33" spans="1:9" ht="15.75" hidden="1" customHeight="1" x14ac:dyDescent="0.35">
      <c r="A33" s="13"/>
      <c r="B33" s="180" t="s">
        <v>26</v>
      </c>
      <c r="C33" s="180"/>
      <c r="D33" s="199" t="str">
        <f>C6&amp;" "&amp;H6&amp;", "&amp;C7</f>
        <v xml:space="preserve"> , </v>
      </c>
      <c r="E33" s="199"/>
      <c r="F33" s="199"/>
      <c r="G33" s="199"/>
      <c r="H33" s="199"/>
      <c r="I33" s="200"/>
    </row>
    <row r="34" spans="1:9" ht="26.25" customHeight="1" x14ac:dyDescent="0.35">
      <c r="A34" s="13"/>
      <c r="B34" s="180" t="s">
        <v>27</v>
      </c>
      <c r="C34" s="180"/>
      <c r="D34" s="201">
        <f>H3</f>
        <v>0</v>
      </c>
      <c r="E34" s="201"/>
      <c r="F34" s="201"/>
      <c r="G34" s="201"/>
      <c r="H34" s="201"/>
      <c r="I34" s="202"/>
    </row>
    <row r="35" spans="1:9" ht="33.75" customHeight="1" x14ac:dyDescent="0.35">
      <c r="A35" s="13"/>
      <c r="B35" s="206">
        <f>F28</f>
        <v>0</v>
      </c>
      <c r="C35" s="206"/>
      <c r="D35" s="206"/>
      <c r="E35" s="186" t="s">
        <v>29</v>
      </c>
      <c r="F35" s="186"/>
      <c r="G35" s="186"/>
      <c r="H35" s="186"/>
      <c r="I35" s="187"/>
    </row>
    <row r="36" spans="1:9" ht="21" customHeight="1" x14ac:dyDescent="0.35">
      <c r="A36" s="13"/>
      <c r="B36" s="203" t="s">
        <v>28</v>
      </c>
      <c r="C36" s="203"/>
      <c r="D36" s="203"/>
      <c r="E36" s="203"/>
      <c r="F36" s="203"/>
      <c r="G36" s="203"/>
      <c r="H36" s="203"/>
      <c r="I36" s="204"/>
    </row>
    <row r="37" spans="1:9" ht="18" customHeight="1" x14ac:dyDescent="0.35">
      <c r="A37" s="13"/>
      <c r="B37" s="205" t="s">
        <v>90</v>
      </c>
      <c r="C37" s="205"/>
      <c r="D37" s="205"/>
      <c r="E37" s="205"/>
      <c r="F37" s="205"/>
      <c r="G37" s="205"/>
      <c r="H37" s="205"/>
      <c r="I37" s="8"/>
    </row>
    <row r="38" spans="1:9" ht="46.5" customHeight="1" x14ac:dyDescent="0.35">
      <c r="A38" s="13"/>
      <c r="B38" s="205"/>
      <c r="C38" s="205"/>
      <c r="D38" s="205"/>
      <c r="E38" s="205"/>
      <c r="F38" s="205"/>
      <c r="G38" s="205"/>
      <c r="H38" s="205"/>
      <c r="I38" s="14"/>
    </row>
    <row r="39" spans="1:9" ht="41.1" customHeight="1" x14ac:dyDescent="0.35">
      <c r="A39" s="13"/>
      <c r="B39" s="205"/>
      <c r="C39" s="205"/>
      <c r="D39" s="205"/>
      <c r="E39" s="205"/>
      <c r="F39" s="205"/>
      <c r="G39" s="205"/>
      <c r="H39" s="205"/>
      <c r="I39" s="12"/>
    </row>
    <row r="40" spans="1:9" x14ac:dyDescent="0.35">
      <c r="A40" s="13"/>
      <c r="B40" s="205"/>
      <c r="C40" s="205"/>
      <c r="D40" s="205"/>
      <c r="E40" s="205"/>
      <c r="F40" s="205"/>
      <c r="G40" s="205"/>
      <c r="H40" s="205"/>
      <c r="I40" s="8"/>
    </row>
    <row r="41" spans="1:9" ht="41.1" customHeight="1" x14ac:dyDescent="0.35">
      <c r="A41" s="13"/>
      <c r="B41" s="205"/>
      <c r="C41" s="205"/>
      <c r="D41" s="205"/>
      <c r="E41" s="205"/>
      <c r="F41" s="205"/>
      <c r="G41" s="205"/>
      <c r="H41" s="205"/>
      <c r="I41" s="12"/>
    </row>
    <row r="42" spans="1:9" x14ac:dyDescent="0.35">
      <c r="A42" s="13"/>
      <c r="B42" s="205"/>
      <c r="C42" s="205"/>
      <c r="D42" s="205"/>
      <c r="E42" s="205"/>
      <c r="F42" s="205"/>
      <c r="G42" s="205"/>
      <c r="H42" s="205"/>
      <c r="I42" s="8"/>
    </row>
    <row r="43" spans="1:9" ht="41.1" customHeight="1" x14ac:dyDescent="0.35">
      <c r="A43" s="13"/>
      <c r="B43" s="205"/>
      <c r="C43" s="205"/>
      <c r="D43" s="205"/>
      <c r="E43" s="205"/>
      <c r="F43" s="205"/>
      <c r="G43" s="205"/>
      <c r="H43" s="205"/>
      <c r="I43" s="12"/>
    </row>
    <row r="44" spans="1:9" x14ac:dyDescent="0.35">
      <c r="A44" s="13"/>
      <c r="B44" s="205"/>
      <c r="C44" s="205"/>
      <c r="D44" s="205"/>
      <c r="E44" s="205"/>
      <c r="F44" s="205"/>
      <c r="G44" s="205"/>
      <c r="H44" s="205"/>
      <c r="I44" s="8"/>
    </row>
    <row r="45" spans="1:9" ht="41.1" customHeight="1" x14ac:dyDescent="0.35">
      <c r="A45" s="13"/>
      <c r="B45" s="205"/>
      <c r="C45" s="205"/>
      <c r="D45" s="205"/>
      <c r="E45" s="205"/>
      <c r="F45" s="205"/>
      <c r="G45" s="205"/>
      <c r="H45" s="205"/>
      <c r="I45" s="12"/>
    </row>
    <row r="46" spans="1:9" x14ac:dyDescent="0.35">
      <c r="A46" s="13"/>
      <c r="B46" s="205"/>
      <c r="C46" s="205"/>
      <c r="D46" s="205"/>
      <c r="E46" s="205"/>
      <c r="F46" s="205"/>
      <c r="G46" s="205"/>
      <c r="H46" s="205"/>
      <c r="I46" s="8"/>
    </row>
    <row r="47" spans="1:9" ht="41.1" customHeight="1" x14ac:dyDescent="0.35">
      <c r="A47" s="13"/>
      <c r="B47" s="205"/>
      <c r="C47" s="205"/>
      <c r="D47" s="205"/>
      <c r="E47" s="205"/>
      <c r="F47" s="205"/>
      <c r="G47" s="205"/>
      <c r="H47" s="205"/>
      <c r="I47" s="12"/>
    </row>
    <row r="48" spans="1:9" x14ac:dyDescent="0.35">
      <c r="A48" s="13"/>
      <c r="B48" s="205"/>
      <c r="C48" s="205"/>
      <c r="D48" s="205"/>
      <c r="E48" s="205"/>
      <c r="F48" s="205"/>
      <c r="G48" s="205"/>
      <c r="H48" s="205"/>
      <c r="I48" s="8"/>
    </row>
    <row r="49" spans="1:9" ht="59.25" customHeight="1" x14ac:dyDescent="0.35">
      <c r="A49" s="13"/>
      <c r="B49" s="205"/>
      <c r="C49" s="205"/>
      <c r="D49" s="205"/>
      <c r="E49" s="205"/>
      <c r="F49" s="205"/>
      <c r="G49" s="205"/>
      <c r="H49" s="205"/>
      <c r="I49" s="12"/>
    </row>
    <row r="50" spans="1:9" x14ac:dyDescent="0.35">
      <c r="A50" s="188" t="s">
        <v>24</v>
      </c>
      <c r="B50" s="189"/>
      <c r="C50" s="182">
        <f ca="1">TODAY()</f>
        <v>45672</v>
      </c>
      <c r="D50" s="183"/>
      <c r="E50" s="181"/>
      <c r="F50" s="181"/>
      <c r="G50" s="181"/>
      <c r="H50" s="181"/>
      <c r="I50" s="12"/>
    </row>
    <row r="51" spans="1:9" x14ac:dyDescent="0.35">
      <c r="A51" s="13"/>
      <c r="B51" s="4"/>
      <c r="C51" s="4"/>
      <c r="D51" s="4"/>
      <c r="E51" s="4"/>
      <c r="F51" s="4"/>
      <c r="G51" s="4"/>
      <c r="H51" s="4"/>
      <c r="I51" s="12"/>
    </row>
    <row r="52" spans="1:9" ht="61.5" customHeight="1" x14ac:dyDescent="0.35">
      <c r="A52" s="13"/>
      <c r="B52" s="4"/>
      <c r="C52" s="4"/>
      <c r="D52" s="4"/>
      <c r="E52" s="4"/>
      <c r="F52" s="4"/>
      <c r="G52" s="4"/>
      <c r="H52" s="4"/>
      <c r="I52" s="12"/>
    </row>
    <row r="53" spans="1:9" x14ac:dyDescent="0.35">
      <c r="A53" s="13"/>
      <c r="B53" s="4"/>
      <c r="C53" s="4"/>
      <c r="D53" s="179" t="s">
        <v>85</v>
      </c>
      <c r="E53" s="179"/>
      <c r="F53" s="179"/>
      <c r="G53" s="179"/>
      <c r="H53" s="179"/>
      <c r="I53" s="12"/>
    </row>
    <row r="54" spans="1:9" ht="18.75" thickBot="1" x14ac:dyDescent="0.4">
      <c r="A54" s="11"/>
      <c r="B54" s="9"/>
      <c r="C54" s="9"/>
      <c r="D54" s="9"/>
      <c r="E54" s="9"/>
      <c r="F54" s="9"/>
      <c r="G54" s="9"/>
      <c r="H54" s="9"/>
      <c r="I54" s="10"/>
    </row>
    <row r="55" spans="1:9" x14ac:dyDescent="0.35">
      <c r="B55" s="4"/>
      <c r="C55" s="4"/>
      <c r="D55" s="4"/>
      <c r="E55" s="4"/>
      <c r="F55" s="4"/>
      <c r="G55" s="4"/>
      <c r="H55" s="4"/>
    </row>
    <row r="56" spans="1:9" x14ac:dyDescent="0.35">
      <c r="A56" s="57" t="s">
        <v>54</v>
      </c>
      <c r="B56" s="4"/>
      <c r="C56" s="4"/>
      <c r="D56" s="4"/>
      <c r="E56" s="4"/>
      <c r="F56" s="4"/>
      <c r="G56" s="4"/>
      <c r="H56" s="4"/>
    </row>
    <row r="57" spans="1:9" ht="408.95" customHeight="1" thickBot="1" x14ac:dyDescent="0.4">
      <c r="A57" s="176" t="s">
        <v>97</v>
      </c>
      <c r="B57" s="177"/>
      <c r="C57" s="177"/>
      <c r="D57" s="177"/>
      <c r="E57" s="177"/>
      <c r="F57" s="177"/>
      <c r="G57" s="177"/>
      <c r="H57" s="177"/>
      <c r="I57" s="178"/>
    </row>
    <row r="58" spans="1:9" ht="22.5" customHeight="1" x14ac:dyDescent="0.35">
      <c r="A58" s="27"/>
      <c r="B58" s="28" t="s">
        <v>33</v>
      </c>
      <c r="C58" s="29"/>
      <c r="D58" s="29"/>
      <c r="E58" s="29"/>
      <c r="F58" s="29"/>
      <c r="G58" s="29"/>
      <c r="H58" s="29"/>
      <c r="I58" s="30"/>
    </row>
    <row r="59" spans="1:9" x14ac:dyDescent="0.35">
      <c r="A59" s="26" t="s">
        <v>35</v>
      </c>
      <c r="B59" s="31" t="s">
        <v>50</v>
      </c>
      <c r="C59" s="86"/>
      <c r="D59" s="86"/>
      <c r="E59" s="86"/>
      <c r="F59" s="86"/>
      <c r="G59" s="86"/>
      <c r="H59" s="86"/>
      <c r="I59" s="87"/>
    </row>
    <row r="60" spans="1:9" ht="22.5" customHeight="1" x14ac:dyDescent="0.35">
      <c r="A60" s="7" t="s">
        <v>35</v>
      </c>
      <c r="B60" s="2" t="s">
        <v>51</v>
      </c>
      <c r="C60" s="86"/>
      <c r="D60" s="86"/>
      <c r="E60" s="86"/>
      <c r="F60" s="86"/>
      <c r="G60" s="86"/>
      <c r="H60" s="86"/>
      <c r="I60" s="87"/>
    </row>
    <row r="61" spans="1:9" ht="22.5" customHeight="1" x14ac:dyDescent="0.35">
      <c r="A61" s="7" t="s">
        <v>35</v>
      </c>
      <c r="B61" s="31" t="s">
        <v>47</v>
      </c>
      <c r="C61" s="86"/>
      <c r="D61" s="86"/>
      <c r="E61" s="86"/>
      <c r="F61" s="86"/>
      <c r="G61" s="86"/>
      <c r="H61" s="86"/>
      <c r="I61" s="87"/>
    </row>
    <row r="62" spans="1:9" ht="22.5" customHeight="1" x14ac:dyDescent="0.35">
      <c r="A62" s="7" t="s">
        <v>34</v>
      </c>
      <c r="B62" s="31" t="s">
        <v>48</v>
      </c>
      <c r="C62" s="86"/>
      <c r="D62" s="86"/>
      <c r="E62" s="86"/>
      <c r="F62" s="86"/>
      <c r="G62" s="86"/>
      <c r="H62" s="86"/>
      <c r="I62" s="87"/>
    </row>
    <row r="63" spans="1:9" ht="22.5" customHeight="1" x14ac:dyDescent="0.35">
      <c r="A63" s="7" t="s">
        <v>34</v>
      </c>
      <c r="B63" s="184" t="s">
        <v>98</v>
      </c>
      <c r="C63" s="184"/>
      <c r="D63" s="184"/>
      <c r="E63" s="184"/>
      <c r="F63" s="184"/>
      <c r="G63" s="184"/>
      <c r="H63" s="184"/>
      <c r="I63" s="68"/>
    </row>
    <row r="64" spans="1:9" ht="37.5" customHeight="1" x14ac:dyDescent="0.35">
      <c r="A64" s="7"/>
      <c r="B64" s="184" t="s">
        <v>99</v>
      </c>
      <c r="C64" s="184"/>
      <c r="D64" s="184"/>
      <c r="E64" s="184"/>
      <c r="F64" s="184"/>
      <c r="G64" s="184"/>
      <c r="H64" s="184"/>
      <c r="I64" s="185"/>
    </row>
    <row r="65" spans="1:9" x14ac:dyDescent="0.35">
      <c r="A65" s="7" t="s">
        <v>35</v>
      </c>
      <c r="B65" s="31" t="s">
        <v>79</v>
      </c>
      <c r="I65" s="12"/>
    </row>
    <row r="66" spans="1:9" ht="13.5" customHeight="1" thickBot="1" x14ac:dyDescent="0.4">
      <c r="A66" s="67"/>
      <c r="B66" s="174"/>
      <c r="C66" s="174"/>
      <c r="D66" s="174"/>
      <c r="E66" s="174"/>
      <c r="F66" s="174"/>
      <c r="G66" s="174"/>
      <c r="H66" s="174"/>
      <c r="I66" s="175"/>
    </row>
    <row r="71" spans="1:9" x14ac:dyDescent="0.35">
      <c r="B71" s="41"/>
    </row>
    <row r="72" spans="1:9" x14ac:dyDescent="0.35">
      <c r="B72" s="41"/>
    </row>
  </sheetData>
  <mergeCells count="75">
    <mergeCell ref="J25:J27"/>
    <mergeCell ref="H25:I25"/>
    <mergeCell ref="H24:I24"/>
    <mergeCell ref="H27:I27"/>
    <mergeCell ref="A27:F27"/>
    <mergeCell ref="D33:I33"/>
    <mergeCell ref="D34:I34"/>
    <mergeCell ref="B33:C33"/>
    <mergeCell ref="B36:I36"/>
    <mergeCell ref="B37:H49"/>
    <mergeCell ref="B35:D35"/>
    <mergeCell ref="A28:D28"/>
    <mergeCell ref="F28:I28"/>
    <mergeCell ref="F29:I29"/>
    <mergeCell ref="D32:I32"/>
    <mergeCell ref="B32:C32"/>
    <mergeCell ref="A29:D29"/>
    <mergeCell ref="A31:I31"/>
    <mergeCell ref="B66:I66"/>
    <mergeCell ref="A57:I57"/>
    <mergeCell ref="D53:H53"/>
    <mergeCell ref="B34:C34"/>
    <mergeCell ref="E50:H50"/>
    <mergeCell ref="C50:D50"/>
    <mergeCell ref="B64:I64"/>
    <mergeCell ref="E35:I35"/>
    <mergeCell ref="B63:H63"/>
    <mergeCell ref="A50:B50"/>
    <mergeCell ref="A4:B4"/>
    <mergeCell ref="C8:E8"/>
    <mergeCell ref="C9:E9"/>
    <mergeCell ref="A3:B3"/>
    <mergeCell ref="C4:I4"/>
    <mergeCell ref="A5:I5"/>
    <mergeCell ref="C7:F7"/>
    <mergeCell ref="A2:I2"/>
    <mergeCell ref="H3:I3"/>
    <mergeCell ref="G12:I12"/>
    <mergeCell ref="A7:B7"/>
    <mergeCell ref="C10:F11"/>
    <mergeCell ref="A9:B9"/>
    <mergeCell ref="A8:B8"/>
    <mergeCell ref="G9:I9"/>
    <mergeCell ref="A10:B11"/>
    <mergeCell ref="H6:I6"/>
    <mergeCell ref="H7:I7"/>
    <mergeCell ref="C6:F6"/>
    <mergeCell ref="A6:B6"/>
    <mergeCell ref="G10:H10"/>
    <mergeCell ref="G11:H11"/>
    <mergeCell ref="C3:F3"/>
    <mergeCell ref="A14:I14"/>
    <mergeCell ref="A16:C16"/>
    <mergeCell ref="G8:I8"/>
    <mergeCell ref="B13:I13"/>
    <mergeCell ref="A12:C12"/>
    <mergeCell ref="D15:I15"/>
    <mergeCell ref="D12:E12"/>
    <mergeCell ref="D16:F16"/>
    <mergeCell ref="H16:I16"/>
    <mergeCell ref="A15:C15"/>
    <mergeCell ref="A17:I17"/>
    <mergeCell ref="A24:F24"/>
    <mergeCell ref="B25:F25"/>
    <mergeCell ref="A19:B19"/>
    <mergeCell ref="A20:B20"/>
    <mergeCell ref="C20:F20"/>
    <mergeCell ref="H20:I20"/>
    <mergeCell ref="C18:I18"/>
    <mergeCell ref="H19:I19"/>
    <mergeCell ref="A18:B18"/>
    <mergeCell ref="A22:B22"/>
    <mergeCell ref="C22:D22"/>
    <mergeCell ref="A21:I21"/>
    <mergeCell ref="C19:F19"/>
  </mergeCells>
  <pageMargins left="0.51181102362204722" right="0.43307086614173229" top="0.43307086614173229" bottom="0.47244094488188981" header="0.16" footer="0.23622047244094491"/>
  <pageSetup paperSize="9" scale="98" fitToHeight="4" orientation="portrait" horizontalDpi="300" verticalDpi="300" r:id="rId1"/>
  <headerFooter alignWithMargins="0">
    <oddHeader>&amp;RKrycí list a čestné prohlášení žadatele k žádosti o grant</oddHeader>
    <oddFooter>&amp;L&amp;A&amp;CStrana &amp;P z &amp;N&amp;R&amp;"Trebuchet MS,Kurzíva"Datum: &amp;D</oddFooter>
  </headerFooter>
  <rowBreaks count="1" manualBreakCount="1">
    <brk id="30"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0000"/>
  </sheetPr>
  <dimension ref="A1:G15"/>
  <sheetViews>
    <sheetView workbookViewId="0">
      <selection activeCell="E43" sqref="E43:G43"/>
    </sheetView>
  </sheetViews>
  <sheetFormatPr defaultRowHeight="12.75" x14ac:dyDescent="0.2"/>
  <cols>
    <col min="1" max="1" width="5" customWidth="1"/>
    <col min="6" max="6" width="35" customWidth="1"/>
    <col min="7" max="7" width="22.5703125" customWidth="1"/>
  </cols>
  <sheetData>
    <row r="1" spans="1:7" ht="29.45" customHeight="1" thickBot="1" x14ac:dyDescent="0.25">
      <c r="A1" s="229" t="s">
        <v>52</v>
      </c>
      <c r="B1" s="229"/>
      <c r="C1" s="229"/>
      <c r="D1" s="230">
        <f>'Krycí list žádosti'!C3:F3</f>
        <v>0</v>
      </c>
      <c r="E1" s="230"/>
      <c r="F1" s="230"/>
      <c r="G1" s="56" t="str">
        <f>"IČ: "&amp;'Krycí list žádosti'!H3</f>
        <v xml:space="preserve">IČ: </v>
      </c>
    </row>
    <row r="2" spans="1:7" s="45" customFormat="1" ht="33.6" customHeight="1" x14ac:dyDescent="0.2">
      <c r="A2" s="46">
        <v>1</v>
      </c>
      <c r="B2" s="225" t="s">
        <v>63</v>
      </c>
      <c r="C2" s="225"/>
      <c r="D2" s="225"/>
      <c r="E2" s="225"/>
      <c r="F2" s="226"/>
      <c r="G2" s="47" t="e">
        <f>#REF!</f>
        <v>#REF!</v>
      </c>
    </row>
    <row r="3" spans="1:7" s="45" customFormat="1" ht="33" customHeight="1" x14ac:dyDescent="0.2">
      <c r="A3" s="48">
        <v>2</v>
      </c>
      <c r="B3" s="225" t="str">
        <f>'Krycí list žádosti'!B25</f>
        <v>Podpora vlastních aktivit občanů/spolků - kultura a ostatní zájmová činnost - jednotlivé projekty 2025</v>
      </c>
      <c r="C3" s="225"/>
      <c r="D3" s="225"/>
      <c r="E3" s="225"/>
      <c r="F3" s="226"/>
      <c r="G3" s="49">
        <f>'Dotace č.2'!E46</f>
        <v>0</v>
      </c>
    </row>
    <row r="4" spans="1:7" s="45" customFormat="1" ht="38.25" customHeight="1" x14ac:dyDescent="0.2">
      <c r="A4" s="48">
        <v>3</v>
      </c>
      <c r="B4" s="225" t="e">
        <f>'Krycí list žádosti'!#REF!</f>
        <v>#REF!</v>
      </c>
      <c r="C4" s="225"/>
      <c r="D4" s="225"/>
      <c r="E4" s="225"/>
      <c r="F4" s="226"/>
      <c r="G4" s="50" t="e">
        <f>#REF!</f>
        <v>#REF!</v>
      </c>
    </row>
    <row r="5" spans="1:7" s="45" customFormat="1" ht="29.25" customHeight="1" x14ac:dyDescent="0.2">
      <c r="A5" s="48">
        <v>4</v>
      </c>
      <c r="B5" s="231" t="e">
        <f>'Krycí list žádosti'!#REF!</f>
        <v>#REF!</v>
      </c>
      <c r="C5" s="231"/>
      <c r="D5" s="231"/>
      <c r="E5" s="231"/>
      <c r="F5" s="232"/>
      <c r="G5" s="50" t="e">
        <f>#REF!</f>
        <v>#REF!</v>
      </c>
    </row>
    <row r="6" spans="1:7" s="45" customFormat="1" ht="33.75" customHeight="1" x14ac:dyDescent="0.2">
      <c r="A6" s="48">
        <v>5</v>
      </c>
      <c r="B6" s="225" t="e">
        <f>'Krycí list žádosti'!#REF!</f>
        <v>#REF!</v>
      </c>
      <c r="C6" s="225"/>
      <c r="D6" s="225"/>
      <c r="E6" s="225"/>
      <c r="F6" s="226"/>
      <c r="G6" s="47" t="e">
        <f>#REF!</f>
        <v>#REF!</v>
      </c>
    </row>
    <row r="7" spans="1:7" s="45" customFormat="1" ht="18" x14ac:dyDescent="0.2">
      <c r="A7" s="48"/>
      <c r="B7" s="51"/>
      <c r="C7" s="51"/>
      <c r="D7" s="51"/>
      <c r="E7" s="51"/>
      <c r="F7" s="52"/>
      <c r="G7" s="50"/>
    </row>
    <row r="8" spans="1:7" s="45" customFormat="1" ht="18" x14ac:dyDescent="0.2">
      <c r="A8" s="48"/>
      <c r="B8" s="51"/>
      <c r="C8" s="51"/>
      <c r="D8" s="51"/>
      <c r="E8" s="51"/>
      <c r="F8" s="52"/>
      <c r="G8" s="50"/>
    </row>
    <row r="9" spans="1:7" s="45" customFormat="1" ht="18" x14ac:dyDescent="0.2">
      <c r="A9" s="48"/>
      <c r="B9" s="51"/>
      <c r="C9" s="51"/>
      <c r="D9" s="51"/>
      <c r="E9" s="51"/>
      <c r="F9" s="52"/>
      <c r="G9" s="50"/>
    </row>
    <row r="10" spans="1:7" s="45" customFormat="1" ht="18" x14ac:dyDescent="0.2">
      <c r="A10" s="48"/>
      <c r="B10" s="51"/>
      <c r="C10" s="51"/>
      <c r="D10" s="51"/>
      <c r="E10" s="51"/>
      <c r="F10" s="52"/>
      <c r="G10" s="50"/>
    </row>
    <row r="11" spans="1:7" s="45" customFormat="1" ht="18" x14ac:dyDescent="0.2">
      <c r="A11" s="48"/>
      <c r="B11" s="51"/>
      <c r="C11" s="51"/>
      <c r="D11" s="51"/>
      <c r="E11" s="51"/>
      <c r="F11" s="52"/>
      <c r="G11" s="50"/>
    </row>
    <row r="12" spans="1:7" s="45" customFormat="1" ht="18" x14ac:dyDescent="0.2">
      <c r="A12" s="48"/>
      <c r="B12" s="231"/>
      <c r="C12" s="231"/>
      <c r="D12" s="231"/>
      <c r="E12" s="231"/>
      <c r="F12" s="232"/>
      <c r="G12" s="50"/>
    </row>
    <row r="13" spans="1:7" s="45" customFormat="1" ht="18" x14ac:dyDescent="0.2">
      <c r="A13" s="48"/>
      <c r="B13" s="225"/>
      <c r="C13" s="225"/>
      <c r="D13" s="225"/>
      <c r="E13" s="225"/>
      <c r="F13" s="226"/>
      <c r="G13" s="49"/>
    </row>
    <row r="14" spans="1:7" s="45" customFormat="1" ht="32.450000000000003" customHeight="1" thickBot="1" x14ac:dyDescent="0.25">
      <c r="A14" s="53"/>
      <c r="B14" s="227"/>
      <c r="C14" s="227"/>
      <c r="D14" s="227"/>
      <c r="E14" s="227"/>
      <c r="F14" s="228"/>
      <c r="G14" s="54"/>
    </row>
    <row r="15" spans="1:7" ht="25.7" customHeight="1" thickTop="1" thickBot="1" x14ac:dyDescent="0.25">
      <c r="F15" s="55" t="s">
        <v>53</v>
      </c>
      <c r="G15" s="58" t="e">
        <f>SUM(G2:G14)</f>
        <v>#REF!</v>
      </c>
    </row>
  </sheetData>
  <mergeCells count="10">
    <mergeCell ref="B13:F13"/>
    <mergeCell ref="B14:F14"/>
    <mergeCell ref="A1:C1"/>
    <mergeCell ref="D1:F1"/>
    <mergeCell ref="B5:F5"/>
    <mergeCell ref="B6:F6"/>
    <mergeCell ref="B12:F12"/>
    <mergeCell ref="B3:F3"/>
    <mergeCell ref="B4:F4"/>
    <mergeCell ref="B2:F2"/>
  </mergeCells>
  <pageMargins left="1.7" right="0.70866141732283472" top="1.25" bottom="0.78740157480314965"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59999389629810485"/>
  </sheetPr>
  <dimension ref="A1:O54"/>
  <sheetViews>
    <sheetView showGridLines="0" zoomScale="110" zoomScaleNormal="110" workbookViewId="0">
      <pane ySplit="1" topLeftCell="A42" activePane="bottomLeft" state="frozen"/>
      <selection activeCell="E43" sqref="E43:G43"/>
      <selection pane="bottomLeft" activeCell="T48" sqref="T48"/>
    </sheetView>
  </sheetViews>
  <sheetFormatPr defaultColWidth="9.140625" defaultRowHeight="15" x14ac:dyDescent="0.3"/>
  <cols>
    <col min="1" max="1" width="4.5703125" style="4" customWidth="1"/>
    <col min="2" max="2" width="9.140625" style="4"/>
    <col min="3" max="3" width="6" style="4" customWidth="1"/>
    <col min="4" max="4" width="15.85546875" style="4" customWidth="1"/>
    <col min="5" max="7" width="6" style="4" customWidth="1"/>
    <col min="8" max="8" width="2.42578125" style="4" customWidth="1"/>
    <col min="9" max="9" width="6" style="4" hidden="1" customWidth="1"/>
    <col min="10" max="11" width="6" style="4" customWidth="1"/>
    <col min="12" max="12" width="8.5703125" style="4" customWidth="1"/>
    <col min="13" max="13" width="9.140625" style="4"/>
    <col min="14" max="14" width="4.5703125" style="4" customWidth="1"/>
    <col min="15" max="15" width="14.42578125" style="4" customWidth="1"/>
    <col min="16" max="16384" width="9.140625" style="4"/>
  </cols>
  <sheetData>
    <row r="1" spans="1:15" ht="32.1" customHeight="1" thickBot="1" x14ac:dyDescent="0.35">
      <c r="A1" s="260" t="str">
        <f>"Pouze pro dotaci: "&amp;'Krycí list žádosti'!B25&amp;'Krycí list žádosti'!U1</f>
        <v>Pouze pro dotaci: Podpora vlastních aktivit občanů/spolků - kultura a ostatní zájmová činnost - jednotlivé projekty 2025</v>
      </c>
      <c r="B1" s="260"/>
      <c r="C1" s="260"/>
      <c r="D1" s="260"/>
      <c r="E1" s="260"/>
      <c r="F1" s="260"/>
      <c r="G1" s="260"/>
      <c r="H1" s="260"/>
      <c r="I1" s="260"/>
      <c r="J1" s="260"/>
      <c r="K1" s="260"/>
      <c r="L1" s="260"/>
      <c r="M1" s="260"/>
      <c r="N1" s="260"/>
    </row>
    <row r="2" spans="1:15" s="2" customFormat="1" ht="23.1" customHeight="1" thickBot="1" x14ac:dyDescent="0.4">
      <c r="A2" s="261" t="s">
        <v>1</v>
      </c>
      <c r="B2" s="262"/>
      <c r="C2" s="262"/>
      <c r="D2" s="262"/>
      <c r="E2" s="262"/>
      <c r="F2" s="262"/>
      <c r="G2" s="262"/>
      <c r="H2" s="262"/>
      <c r="I2" s="262"/>
      <c r="J2" s="262"/>
      <c r="K2" s="262"/>
      <c r="L2" s="262"/>
      <c r="M2" s="262"/>
      <c r="N2" s="263"/>
      <c r="O2" s="277" t="s">
        <v>41</v>
      </c>
    </row>
    <row r="3" spans="1:15" ht="21" customHeight="1" thickBot="1" x14ac:dyDescent="0.35">
      <c r="A3" s="278" t="s">
        <v>45</v>
      </c>
      <c r="B3" s="279"/>
      <c r="C3" s="280"/>
      <c r="D3" s="281">
        <f>'Krycí list žádosti'!C3</f>
        <v>0</v>
      </c>
      <c r="E3" s="282"/>
      <c r="F3" s="282"/>
      <c r="G3" s="282"/>
      <c r="H3" s="282"/>
      <c r="I3" s="282"/>
      <c r="J3" s="283"/>
      <c r="K3" s="17" t="s">
        <v>30</v>
      </c>
      <c r="L3" s="284">
        <f>'Krycí list žádosti'!H3</f>
        <v>0</v>
      </c>
      <c r="M3" s="285"/>
      <c r="N3" s="286"/>
      <c r="O3" s="277"/>
    </row>
    <row r="4" spans="1:15" ht="14.25" hidden="1" customHeight="1" thickTop="1" x14ac:dyDescent="0.3">
      <c r="A4" s="287" t="s">
        <v>2</v>
      </c>
      <c r="B4" s="288"/>
      <c r="C4" s="288"/>
      <c r="D4" s="288"/>
      <c r="E4" s="288"/>
      <c r="F4" s="288"/>
      <c r="G4" s="288"/>
      <c r="H4" s="288"/>
      <c r="I4" s="288"/>
      <c r="J4" s="288"/>
      <c r="K4" s="288"/>
      <c r="L4" s="288"/>
      <c r="M4" s="288"/>
      <c r="N4" s="289"/>
      <c r="O4" s="277"/>
    </row>
    <row r="5" spans="1:15" ht="21" hidden="1" customHeight="1" x14ac:dyDescent="0.3">
      <c r="A5" s="290" t="s">
        <v>5</v>
      </c>
      <c r="B5" s="291"/>
      <c r="C5" s="292"/>
      <c r="D5" s="293">
        <f>'Krycí list žádosti'!C6</f>
        <v>0</v>
      </c>
      <c r="E5" s="294"/>
      <c r="F5" s="294"/>
      <c r="G5" s="294"/>
      <c r="H5" s="294"/>
      <c r="I5" s="294"/>
      <c r="J5" s="295"/>
      <c r="K5" s="3" t="s">
        <v>4</v>
      </c>
      <c r="L5" s="296">
        <f>'Krycí list žádosti'!H7</f>
        <v>0</v>
      </c>
      <c r="M5" s="297"/>
      <c r="N5" s="298"/>
      <c r="O5" s="277"/>
    </row>
    <row r="6" spans="1:15" ht="21" hidden="1" customHeight="1" x14ac:dyDescent="0.3">
      <c r="A6" s="290" t="s">
        <v>3</v>
      </c>
      <c r="B6" s="291"/>
      <c r="C6" s="292"/>
      <c r="D6" s="293">
        <f>'Krycí list žádosti'!C7</f>
        <v>0</v>
      </c>
      <c r="E6" s="294"/>
      <c r="F6" s="294"/>
      <c r="G6" s="294"/>
      <c r="H6" s="294"/>
      <c r="I6" s="294"/>
      <c r="J6" s="295"/>
      <c r="K6" s="3" t="s">
        <v>6</v>
      </c>
      <c r="L6" s="299">
        <f>'Krycí list žádosti'!H6</f>
        <v>0</v>
      </c>
      <c r="M6" s="300"/>
      <c r="N6" s="301"/>
      <c r="O6" s="277"/>
    </row>
    <row r="7" spans="1:15" ht="21" hidden="1" customHeight="1" x14ac:dyDescent="0.3">
      <c r="A7" s="290" t="s">
        <v>7</v>
      </c>
      <c r="B7" s="291"/>
      <c r="C7" s="292"/>
      <c r="D7" s="293">
        <f>'Krycí list žádosti'!C8</f>
        <v>0</v>
      </c>
      <c r="E7" s="294"/>
      <c r="F7" s="295"/>
      <c r="G7" s="3" t="s">
        <v>8</v>
      </c>
      <c r="H7" s="265">
        <f>'Krycí list žádosti'!G8</f>
        <v>0</v>
      </c>
      <c r="I7" s="266"/>
      <c r="J7" s="266"/>
      <c r="K7" s="266"/>
      <c r="L7" s="266"/>
      <c r="M7" s="266"/>
      <c r="N7" s="267"/>
      <c r="O7" s="277"/>
    </row>
    <row r="8" spans="1:15" ht="21" hidden="1" customHeight="1" x14ac:dyDescent="0.3">
      <c r="A8" s="290" t="s">
        <v>9</v>
      </c>
      <c r="B8" s="291"/>
      <c r="C8" s="292"/>
      <c r="D8" s="293" t="str">
        <f>'Krycí list žádosti'!C9</f>
        <v>ZRUŠIT</v>
      </c>
      <c r="E8" s="294"/>
      <c r="F8" s="295"/>
      <c r="G8" s="3" t="s">
        <v>10</v>
      </c>
      <c r="H8" s="265">
        <f>'Krycí list žádosti'!G9</f>
        <v>0</v>
      </c>
      <c r="I8" s="266"/>
      <c r="J8" s="266"/>
      <c r="K8" s="266"/>
      <c r="L8" s="266"/>
      <c r="M8" s="266"/>
      <c r="N8" s="267"/>
      <c r="O8" s="277"/>
    </row>
    <row r="9" spans="1:15" s="2" customFormat="1" ht="16.5" customHeight="1" thickTop="1" x14ac:dyDescent="0.35">
      <c r="A9" s="168" t="s">
        <v>0</v>
      </c>
      <c r="B9" s="169"/>
      <c r="C9" s="169"/>
      <c r="D9" s="169"/>
      <c r="E9" s="169"/>
      <c r="F9" s="169"/>
      <c r="G9" s="169"/>
      <c r="H9" s="169"/>
      <c r="I9" s="169"/>
      <c r="J9" s="169"/>
      <c r="K9" s="169"/>
      <c r="L9" s="169"/>
      <c r="M9" s="169"/>
      <c r="N9" s="170"/>
      <c r="O9" s="277"/>
    </row>
    <row r="10" spans="1:15" s="2" customFormat="1" ht="30" customHeight="1" thickBot="1" x14ac:dyDescent="0.4">
      <c r="A10" s="268"/>
      <c r="B10" s="269"/>
      <c r="C10" s="269"/>
      <c r="D10" s="269"/>
      <c r="E10" s="269"/>
      <c r="F10" s="269"/>
      <c r="G10" s="269"/>
      <c r="H10" s="269"/>
      <c r="I10" s="269"/>
      <c r="J10" s="269"/>
      <c r="K10" s="269"/>
      <c r="L10" s="269"/>
      <c r="M10" s="269"/>
      <c r="N10" s="270"/>
      <c r="O10" s="36" t="s">
        <v>42</v>
      </c>
    </row>
    <row r="11" spans="1:15" s="2" customFormat="1" ht="23.1" customHeight="1" thickBot="1" x14ac:dyDescent="0.4">
      <c r="A11" s="264" t="s">
        <v>18</v>
      </c>
      <c r="B11" s="264"/>
      <c r="C11" s="264"/>
      <c r="D11" s="264"/>
      <c r="E11" s="264"/>
      <c r="F11" s="264"/>
      <c r="G11" s="264"/>
      <c r="H11" s="264"/>
      <c r="I11" s="264"/>
      <c r="J11" s="264"/>
      <c r="K11" s="264"/>
      <c r="L11" s="264"/>
      <c r="M11" s="264"/>
      <c r="N11" s="264"/>
    </row>
    <row r="12" spans="1:15" s="2" customFormat="1" ht="18" x14ac:dyDescent="0.35">
      <c r="A12" s="271" t="s">
        <v>78</v>
      </c>
      <c r="B12" s="272"/>
      <c r="C12" s="272"/>
      <c r="D12" s="272"/>
      <c r="E12" s="272"/>
      <c r="F12" s="272"/>
      <c r="G12" s="272"/>
      <c r="H12" s="272"/>
      <c r="I12" s="272"/>
      <c r="J12" s="272"/>
      <c r="K12" s="272"/>
      <c r="L12" s="272"/>
      <c r="M12" s="272"/>
      <c r="N12" s="273"/>
    </row>
    <row r="13" spans="1:15" s="2" customFormat="1" ht="117.75" customHeight="1" thickBot="1" x14ac:dyDescent="0.4">
      <c r="A13" s="274"/>
      <c r="B13" s="275"/>
      <c r="C13" s="275"/>
      <c r="D13" s="275"/>
      <c r="E13" s="275"/>
      <c r="F13" s="275"/>
      <c r="G13" s="275"/>
      <c r="H13" s="275"/>
      <c r="I13" s="275"/>
      <c r="J13" s="275"/>
      <c r="K13" s="275"/>
      <c r="L13" s="275"/>
      <c r="M13" s="275"/>
      <c r="N13" s="276"/>
      <c r="O13" s="302" t="s">
        <v>42</v>
      </c>
    </row>
    <row r="14" spans="1:15" s="2" customFormat="1" ht="35.1" customHeight="1" x14ac:dyDescent="0.35">
      <c r="A14" s="310" t="s">
        <v>64</v>
      </c>
      <c r="B14" s="311"/>
      <c r="C14" s="311"/>
      <c r="D14" s="311"/>
      <c r="E14" s="311"/>
      <c r="F14" s="311"/>
      <c r="G14" s="311"/>
      <c r="H14" s="311"/>
      <c r="I14" s="311"/>
      <c r="J14" s="311"/>
      <c r="K14" s="311"/>
      <c r="L14" s="311"/>
      <c r="M14" s="311"/>
      <c r="N14" s="312"/>
      <c r="O14" s="302"/>
    </row>
    <row r="15" spans="1:15" s="2" customFormat="1" ht="55.5" customHeight="1" thickBot="1" x14ac:dyDescent="0.4">
      <c r="A15" s="274"/>
      <c r="B15" s="275"/>
      <c r="C15" s="275"/>
      <c r="D15" s="275"/>
      <c r="E15" s="275"/>
      <c r="F15" s="275"/>
      <c r="G15" s="275"/>
      <c r="H15" s="275"/>
      <c r="I15" s="275"/>
      <c r="J15" s="275"/>
      <c r="K15" s="275"/>
      <c r="L15" s="275"/>
      <c r="M15" s="275"/>
      <c r="N15" s="276"/>
      <c r="O15" s="302"/>
    </row>
    <row r="16" spans="1:15" s="2" customFormat="1" ht="24.95" customHeight="1" x14ac:dyDescent="0.35">
      <c r="A16" s="313" t="s">
        <v>65</v>
      </c>
      <c r="B16" s="314"/>
      <c r="C16" s="314"/>
      <c r="D16" s="314"/>
      <c r="E16" s="314"/>
      <c r="F16" s="314"/>
      <c r="G16" s="314"/>
      <c r="H16" s="314"/>
      <c r="I16" s="314"/>
      <c r="J16" s="314"/>
      <c r="K16" s="314"/>
      <c r="L16" s="314"/>
      <c r="M16" s="314"/>
      <c r="N16" s="315"/>
      <c r="O16" s="302"/>
    </row>
    <row r="17" spans="1:15" s="2" customFormat="1" ht="61.5" customHeight="1" thickBot="1" x14ac:dyDescent="0.4">
      <c r="A17" s="274"/>
      <c r="B17" s="275"/>
      <c r="C17" s="275"/>
      <c r="D17" s="275"/>
      <c r="E17" s="275"/>
      <c r="F17" s="275"/>
      <c r="G17" s="275"/>
      <c r="H17" s="275"/>
      <c r="I17" s="275"/>
      <c r="J17" s="275"/>
      <c r="K17" s="275"/>
      <c r="L17" s="275"/>
      <c r="M17" s="275"/>
      <c r="N17" s="276"/>
      <c r="O17" s="302" t="s">
        <v>42</v>
      </c>
    </row>
    <row r="18" spans="1:15" s="2" customFormat="1" ht="25.5" customHeight="1" x14ac:dyDescent="0.35">
      <c r="A18" s="310" t="s">
        <v>66</v>
      </c>
      <c r="B18" s="311"/>
      <c r="C18" s="311"/>
      <c r="D18" s="311"/>
      <c r="E18" s="311"/>
      <c r="F18" s="311"/>
      <c r="G18" s="311"/>
      <c r="H18" s="311"/>
      <c r="I18" s="311"/>
      <c r="J18" s="311"/>
      <c r="K18" s="311"/>
      <c r="L18" s="311"/>
      <c r="M18" s="311"/>
      <c r="N18" s="312"/>
      <c r="O18" s="302"/>
    </row>
    <row r="19" spans="1:15" s="2" customFormat="1" ht="74.45" customHeight="1" thickBot="1" x14ac:dyDescent="0.4">
      <c r="A19" s="274"/>
      <c r="B19" s="275"/>
      <c r="C19" s="275"/>
      <c r="D19" s="275"/>
      <c r="E19" s="275"/>
      <c r="F19" s="275"/>
      <c r="G19" s="275"/>
      <c r="H19" s="275"/>
      <c r="I19" s="275"/>
      <c r="J19" s="275"/>
      <c r="K19" s="275"/>
      <c r="L19" s="275"/>
      <c r="M19" s="275"/>
      <c r="N19" s="276"/>
      <c r="O19" s="302"/>
    </row>
    <row r="20" spans="1:15" s="2" customFormat="1" ht="48.6" customHeight="1" thickBot="1" x14ac:dyDescent="0.4">
      <c r="A20" s="163" t="s">
        <v>67</v>
      </c>
      <c r="B20" s="303"/>
      <c r="C20" s="303"/>
      <c r="D20" s="164"/>
      <c r="E20" s="304"/>
      <c r="F20" s="305"/>
      <c r="G20" s="305"/>
      <c r="H20" s="305"/>
      <c r="I20" s="305"/>
      <c r="J20" s="305"/>
      <c r="K20" s="305"/>
      <c r="L20" s="305"/>
      <c r="M20" s="305"/>
      <c r="N20" s="306"/>
      <c r="O20" s="302"/>
    </row>
    <row r="21" spans="1:15" s="2" customFormat="1" ht="42" customHeight="1" x14ac:dyDescent="0.35">
      <c r="A21" s="163" t="s">
        <v>59</v>
      </c>
      <c r="B21" s="303"/>
      <c r="C21" s="303"/>
      <c r="D21" s="164"/>
      <c r="E21" s="307"/>
      <c r="F21" s="308"/>
      <c r="G21" s="308"/>
      <c r="H21" s="308"/>
      <c r="I21" s="308"/>
      <c r="J21" s="308"/>
      <c r="K21" s="308"/>
      <c r="L21" s="308"/>
      <c r="M21" s="308"/>
      <c r="N21" s="309"/>
      <c r="O21" s="37"/>
    </row>
    <row r="22" spans="1:15" s="2" customFormat="1" ht="18" x14ac:dyDescent="0.35">
      <c r="A22" s="146" t="s">
        <v>68</v>
      </c>
      <c r="B22" s="237"/>
      <c r="C22" s="237"/>
      <c r="D22" s="147"/>
      <c r="E22" s="251"/>
      <c r="F22" s="252"/>
      <c r="G22" s="252"/>
      <c r="H22" s="252"/>
      <c r="I22" s="252"/>
      <c r="J22" s="252"/>
      <c r="K22" s="252"/>
      <c r="L22" s="252"/>
      <c r="M22" s="252"/>
      <c r="N22" s="253"/>
      <c r="O22" s="37"/>
    </row>
    <row r="23" spans="1:15" s="2" customFormat="1" ht="42" customHeight="1" x14ac:dyDescent="0.35">
      <c r="A23" s="254" t="s">
        <v>81</v>
      </c>
      <c r="B23" s="255"/>
      <c r="C23" s="255"/>
      <c r="D23" s="256"/>
      <c r="E23" s="251"/>
      <c r="F23" s="252"/>
      <c r="G23" s="252"/>
      <c r="H23" s="252"/>
      <c r="I23" s="252"/>
      <c r="J23" s="252"/>
      <c r="K23" s="252"/>
      <c r="L23" s="252"/>
      <c r="M23" s="252"/>
      <c r="N23" s="253"/>
      <c r="O23" s="37"/>
    </row>
    <row r="24" spans="1:15" s="2" customFormat="1" ht="42" customHeight="1" x14ac:dyDescent="0.35">
      <c r="A24" s="146" t="s">
        <v>69</v>
      </c>
      <c r="B24" s="237"/>
      <c r="C24" s="237"/>
      <c r="D24" s="147"/>
      <c r="E24" s="251"/>
      <c r="F24" s="252"/>
      <c r="G24" s="252"/>
      <c r="H24" s="252"/>
      <c r="I24" s="252"/>
      <c r="J24" s="252"/>
      <c r="K24" s="252"/>
      <c r="L24" s="252"/>
      <c r="M24" s="252"/>
      <c r="N24" s="253"/>
      <c r="O24" s="37" t="s">
        <v>42</v>
      </c>
    </row>
    <row r="25" spans="1:15" s="2" customFormat="1" ht="42" customHeight="1" x14ac:dyDescent="0.35">
      <c r="A25" s="257" t="s">
        <v>70</v>
      </c>
      <c r="B25" s="258"/>
      <c r="C25" s="258"/>
      <c r="D25" s="259"/>
      <c r="E25" s="251"/>
      <c r="F25" s="252"/>
      <c r="G25" s="252"/>
      <c r="H25" s="252"/>
      <c r="I25" s="252"/>
      <c r="J25" s="252"/>
      <c r="K25" s="252"/>
      <c r="L25" s="252"/>
      <c r="M25" s="252"/>
      <c r="N25" s="253"/>
      <c r="O25" s="37"/>
    </row>
    <row r="26" spans="1:15" s="2" customFormat="1" ht="23.45" customHeight="1" x14ac:dyDescent="0.35">
      <c r="A26" s="146" t="s">
        <v>20</v>
      </c>
      <c r="B26" s="237"/>
      <c r="C26" s="237"/>
      <c r="D26" s="147"/>
      <c r="E26" s="251"/>
      <c r="F26" s="252"/>
      <c r="G26" s="252"/>
      <c r="H26" s="252"/>
      <c r="I26" s="252"/>
      <c r="J26" s="252"/>
      <c r="K26" s="252"/>
      <c r="L26" s="252"/>
      <c r="M26" s="252"/>
      <c r="N26" s="253"/>
      <c r="O26" s="37"/>
    </row>
    <row r="27" spans="1:15" s="2" customFormat="1" ht="24" customHeight="1" thickBot="1" x14ac:dyDescent="0.4">
      <c r="A27" s="242" t="s">
        <v>19</v>
      </c>
      <c r="B27" s="243"/>
      <c r="C27" s="243"/>
      <c r="D27" s="244"/>
      <c r="E27" s="245"/>
      <c r="F27" s="246"/>
      <c r="G27" s="246"/>
      <c r="H27" s="246"/>
      <c r="I27" s="246"/>
      <c r="J27" s="246"/>
      <c r="K27" s="246"/>
      <c r="L27" s="246"/>
      <c r="M27" s="246"/>
      <c r="N27" s="247"/>
      <c r="O27" s="37"/>
    </row>
    <row r="28" spans="1:15" s="2" customFormat="1" ht="24" customHeight="1" thickTop="1" x14ac:dyDescent="0.35">
      <c r="A28" s="238" t="s">
        <v>44</v>
      </c>
      <c r="B28" s="239"/>
      <c r="C28" s="239"/>
      <c r="D28" s="239"/>
      <c r="E28" s="240"/>
      <c r="F28" s="240"/>
      <c r="G28" s="239"/>
      <c r="H28" s="239"/>
      <c r="I28" s="239"/>
      <c r="J28" s="239"/>
      <c r="K28" s="239"/>
      <c r="L28" s="239"/>
      <c r="M28" s="239"/>
      <c r="N28" s="241"/>
      <c r="O28" s="61"/>
    </row>
    <row r="29" spans="1:15" s="2" customFormat="1" ht="25.5" customHeight="1" x14ac:dyDescent="0.35">
      <c r="A29" s="62" t="s">
        <v>72</v>
      </c>
      <c r="B29" s="63"/>
      <c r="C29" s="63"/>
      <c r="D29" s="63"/>
      <c r="E29" s="63"/>
      <c r="F29" s="63"/>
      <c r="G29" s="63"/>
      <c r="H29" s="63"/>
      <c r="I29" s="63"/>
      <c r="J29" s="63"/>
      <c r="K29" s="63"/>
      <c r="L29" s="64"/>
      <c r="M29" s="235" t="s">
        <v>71</v>
      </c>
      <c r="N29" s="235"/>
    </row>
    <row r="30" spans="1:15" s="2" customFormat="1" ht="25.5" customHeight="1" x14ac:dyDescent="0.35">
      <c r="A30" s="342"/>
      <c r="B30" s="343"/>
      <c r="C30" s="343"/>
      <c r="D30" s="343"/>
      <c r="E30" s="343"/>
      <c r="F30" s="343"/>
      <c r="G30" s="343"/>
      <c r="H30" s="343"/>
      <c r="I30" s="343"/>
      <c r="J30" s="343"/>
      <c r="K30" s="343"/>
      <c r="L30" s="344"/>
      <c r="M30" s="235"/>
      <c r="N30" s="235"/>
      <c r="O30" s="302" t="s">
        <v>42</v>
      </c>
    </row>
    <row r="31" spans="1:15" ht="28.5" customHeight="1" x14ac:dyDescent="0.3">
      <c r="A31" s="248"/>
      <c r="B31" s="249"/>
      <c r="C31" s="249"/>
      <c r="D31" s="249"/>
      <c r="E31" s="249"/>
      <c r="F31" s="249"/>
      <c r="G31" s="249"/>
      <c r="H31" s="249"/>
      <c r="I31" s="249"/>
      <c r="J31" s="249"/>
      <c r="K31" s="249"/>
      <c r="L31" s="250"/>
      <c r="M31" s="235"/>
      <c r="N31" s="235"/>
      <c r="O31" s="302"/>
    </row>
    <row r="32" spans="1:15" ht="28.5" customHeight="1" x14ac:dyDescent="0.3">
      <c r="A32" s="248"/>
      <c r="B32" s="249"/>
      <c r="C32" s="249"/>
      <c r="D32" s="249"/>
      <c r="E32" s="249"/>
      <c r="F32" s="249"/>
      <c r="G32" s="249"/>
      <c r="H32" s="249"/>
      <c r="I32" s="249"/>
      <c r="J32" s="249"/>
      <c r="K32" s="249"/>
      <c r="L32" s="250"/>
      <c r="M32" s="235"/>
      <c r="N32" s="235"/>
      <c r="O32" s="302" t="s">
        <v>42</v>
      </c>
    </row>
    <row r="33" spans="1:15" ht="28.5" customHeight="1" x14ac:dyDescent="0.3">
      <c r="A33" s="248"/>
      <c r="B33" s="249"/>
      <c r="C33" s="249"/>
      <c r="D33" s="249"/>
      <c r="E33" s="249"/>
      <c r="F33" s="249"/>
      <c r="G33" s="249"/>
      <c r="H33" s="249"/>
      <c r="I33" s="249"/>
      <c r="J33" s="249"/>
      <c r="K33" s="249"/>
      <c r="L33" s="250"/>
      <c r="M33" s="235"/>
      <c r="N33" s="235"/>
      <c r="O33" s="302"/>
    </row>
    <row r="34" spans="1:15" ht="28.5" customHeight="1" x14ac:dyDescent="0.3">
      <c r="A34" s="334" t="s">
        <v>74</v>
      </c>
      <c r="B34" s="335"/>
      <c r="C34" s="335"/>
      <c r="D34" s="335"/>
      <c r="E34" s="335"/>
      <c r="F34" s="335"/>
      <c r="G34" s="335"/>
      <c r="H34" s="335"/>
      <c r="I34" s="335"/>
      <c r="J34" s="335"/>
      <c r="K34" s="335"/>
      <c r="L34" s="336"/>
      <c r="M34" s="236">
        <f>SUM(M30:N33)</f>
        <v>0</v>
      </c>
      <c r="N34" s="236"/>
      <c r="O34" s="60" t="s">
        <v>41</v>
      </c>
    </row>
    <row r="35" spans="1:15" ht="27.75" customHeight="1" x14ac:dyDescent="0.3">
      <c r="A35" s="233" t="s">
        <v>80</v>
      </c>
      <c r="B35" s="233"/>
      <c r="C35" s="233"/>
      <c r="D35" s="233"/>
      <c r="E35" s="233"/>
      <c r="F35" s="233"/>
      <c r="G35" s="233"/>
      <c r="H35" s="233"/>
      <c r="I35" s="233"/>
      <c r="J35" s="233"/>
      <c r="K35" s="233"/>
      <c r="L35" s="234"/>
      <c r="M35" s="337" t="s">
        <v>71</v>
      </c>
      <c r="N35" s="338"/>
    </row>
    <row r="36" spans="1:15" ht="22.5" customHeight="1" x14ac:dyDescent="0.3">
      <c r="A36" s="248"/>
      <c r="B36" s="249"/>
      <c r="C36" s="249"/>
      <c r="D36" s="249"/>
      <c r="E36" s="249"/>
      <c r="F36" s="249"/>
      <c r="G36" s="249"/>
      <c r="H36" s="249"/>
      <c r="I36" s="249"/>
      <c r="J36" s="249"/>
      <c r="K36" s="249"/>
      <c r="L36" s="250"/>
      <c r="M36" s="235"/>
      <c r="N36" s="235"/>
      <c r="O36" s="302" t="s">
        <v>42</v>
      </c>
    </row>
    <row r="37" spans="1:15" ht="22.5" customHeight="1" x14ac:dyDescent="0.3">
      <c r="A37" s="248"/>
      <c r="B37" s="249"/>
      <c r="C37" s="249"/>
      <c r="D37" s="249"/>
      <c r="E37" s="249"/>
      <c r="F37" s="249"/>
      <c r="G37" s="249"/>
      <c r="H37" s="249"/>
      <c r="I37" s="249"/>
      <c r="J37" s="249"/>
      <c r="K37" s="249"/>
      <c r="L37" s="250"/>
      <c r="M37" s="235"/>
      <c r="N37" s="235"/>
      <c r="O37" s="302"/>
    </row>
    <row r="38" spans="1:15" ht="27" customHeight="1" x14ac:dyDescent="0.3">
      <c r="A38" s="339" t="s">
        <v>73</v>
      </c>
      <c r="B38" s="339"/>
      <c r="C38" s="339"/>
      <c r="D38" s="339"/>
      <c r="E38" s="339"/>
      <c r="F38" s="339"/>
      <c r="G38" s="339"/>
      <c r="H38" s="339"/>
      <c r="I38" s="339"/>
      <c r="J38" s="339"/>
      <c r="K38" s="339"/>
      <c r="L38" s="340"/>
      <c r="M38" s="341">
        <f>SUM(M30,M31,M32,M33,M36,M37)</f>
        <v>0</v>
      </c>
      <c r="N38" s="338"/>
      <c r="O38" s="60" t="s">
        <v>41</v>
      </c>
    </row>
    <row r="39" spans="1:15" ht="27" customHeight="1" x14ac:dyDescent="0.3">
      <c r="A39" s="62" t="s">
        <v>61</v>
      </c>
      <c r="B39" s="63"/>
      <c r="C39" s="63"/>
      <c r="D39" s="63"/>
      <c r="E39" s="63"/>
      <c r="F39" s="63"/>
      <c r="G39" s="63"/>
      <c r="H39" s="63"/>
      <c r="I39" s="63"/>
      <c r="J39" s="63"/>
      <c r="K39" s="63"/>
      <c r="L39" s="64"/>
      <c r="M39" s="235" t="s">
        <v>71</v>
      </c>
      <c r="N39" s="235"/>
    </row>
    <row r="40" spans="1:15" ht="27" customHeight="1" x14ac:dyDescent="0.3">
      <c r="A40" s="334" t="s">
        <v>62</v>
      </c>
      <c r="B40" s="335"/>
      <c r="C40" s="335"/>
      <c r="D40" s="335"/>
      <c r="E40" s="335"/>
      <c r="F40" s="335"/>
      <c r="G40" s="335"/>
      <c r="H40" s="335"/>
      <c r="I40" s="335"/>
      <c r="J40" s="335"/>
      <c r="K40" s="335"/>
      <c r="L40" s="336"/>
      <c r="M40" s="235"/>
      <c r="N40" s="235"/>
      <c r="O40" s="302" t="s">
        <v>42</v>
      </c>
    </row>
    <row r="41" spans="1:15" ht="27" customHeight="1" x14ac:dyDescent="0.3">
      <c r="A41" s="334" t="s">
        <v>36</v>
      </c>
      <c r="B41" s="335"/>
      <c r="C41" s="335"/>
      <c r="D41" s="335"/>
      <c r="E41" s="335"/>
      <c r="F41" s="335"/>
      <c r="G41" s="335"/>
      <c r="H41" s="335"/>
      <c r="I41" s="335"/>
      <c r="J41" s="335"/>
      <c r="K41" s="335"/>
      <c r="L41" s="336"/>
      <c r="M41" s="235"/>
      <c r="N41" s="235"/>
      <c r="O41" s="302"/>
    </row>
    <row r="42" spans="1:15" ht="27" customHeight="1" x14ac:dyDescent="0.35">
      <c r="A42" s="334" t="s">
        <v>37</v>
      </c>
      <c r="B42" s="335"/>
      <c r="C42" s="335"/>
      <c r="D42" s="335"/>
      <c r="E42" s="335"/>
      <c r="F42" s="335"/>
      <c r="G42" s="335"/>
      <c r="H42" s="335"/>
      <c r="I42" s="335"/>
      <c r="J42" s="335"/>
      <c r="K42" s="335"/>
      <c r="L42" s="336"/>
      <c r="M42" s="235"/>
      <c r="N42" s="235"/>
      <c r="O42" s="36" t="s">
        <v>42</v>
      </c>
    </row>
    <row r="43" spans="1:15" ht="27" customHeight="1" x14ac:dyDescent="0.3">
      <c r="A43" s="349" t="s">
        <v>75</v>
      </c>
      <c r="B43" s="350"/>
      <c r="C43" s="350"/>
      <c r="D43" s="350"/>
      <c r="E43" s="350"/>
      <c r="F43" s="350"/>
      <c r="G43" s="350"/>
      <c r="H43" s="350"/>
      <c r="I43" s="350"/>
      <c r="J43" s="350"/>
      <c r="K43" s="350"/>
      <c r="L43" s="351"/>
      <c r="M43" s="236">
        <f>SUM(M40:N42)</f>
        <v>0</v>
      </c>
      <c r="N43" s="236"/>
      <c r="O43" s="60" t="s">
        <v>41</v>
      </c>
    </row>
    <row r="44" spans="1:15" ht="27" customHeight="1" x14ac:dyDescent="0.3">
      <c r="A44" s="352" t="s">
        <v>21</v>
      </c>
      <c r="B44" s="353"/>
      <c r="C44" s="353"/>
      <c r="D44" s="353"/>
      <c r="E44" s="353"/>
      <c r="F44" s="353"/>
      <c r="G44" s="353"/>
      <c r="H44" s="353"/>
      <c r="I44" s="353"/>
      <c r="J44" s="353"/>
      <c r="K44" s="353"/>
      <c r="L44" s="353"/>
      <c r="M44" s="337" t="str">
        <f>IMSUB(M43,M38)</f>
        <v>0</v>
      </c>
      <c r="N44" s="338"/>
      <c r="O44" s="60" t="s">
        <v>41</v>
      </c>
    </row>
    <row r="45" spans="1:15" ht="15.75" customHeight="1" thickBot="1" x14ac:dyDescent="0.35">
      <c r="A45" s="345" t="s">
        <v>76</v>
      </c>
      <c r="B45" s="346"/>
      <c r="C45" s="346"/>
      <c r="D45" s="346"/>
      <c r="E45" s="347"/>
      <c r="F45" s="347"/>
      <c r="G45" s="347"/>
      <c r="H45" s="347"/>
      <c r="I45" s="346"/>
      <c r="J45" s="346"/>
      <c r="K45" s="346"/>
      <c r="L45" s="348"/>
      <c r="M45" s="337">
        <f>M34*80%</f>
        <v>0</v>
      </c>
      <c r="N45" s="338"/>
      <c r="O45" s="60" t="s">
        <v>41</v>
      </c>
    </row>
    <row r="46" spans="1:15" ht="40.5" customHeight="1" thickBot="1" x14ac:dyDescent="0.4">
      <c r="A46" s="316" t="s">
        <v>22</v>
      </c>
      <c r="B46" s="317"/>
      <c r="C46" s="317"/>
      <c r="D46" s="317"/>
      <c r="E46" s="327">
        <v>0</v>
      </c>
      <c r="F46" s="328"/>
      <c r="G46" s="328"/>
      <c r="H46" s="329"/>
      <c r="I46" s="85"/>
      <c r="J46" s="330" t="str">
        <f>IF(M45&lt;E46,"POZOR. Požadovaná částka nesmí být vyšší, max. možná požadovaná dotace"," ")</f>
        <v xml:space="preserve"> </v>
      </c>
      <c r="K46" s="330"/>
      <c r="L46" s="330"/>
      <c r="M46" s="330"/>
      <c r="N46" s="331"/>
      <c r="O46" s="36" t="s">
        <v>42</v>
      </c>
    </row>
    <row r="47" spans="1:15" ht="6.75" customHeight="1" thickBot="1" x14ac:dyDescent="0.4">
      <c r="A47" s="318"/>
      <c r="B47" s="319"/>
      <c r="C47" s="319"/>
      <c r="D47" s="319"/>
      <c r="E47" s="319"/>
      <c r="F47" s="319"/>
      <c r="G47" s="319"/>
      <c r="H47" s="319"/>
      <c r="I47" s="320"/>
      <c r="J47" s="2"/>
      <c r="K47" s="2"/>
      <c r="L47" s="2"/>
      <c r="M47" s="2"/>
      <c r="N47" s="2"/>
      <c r="O47" s="65"/>
    </row>
    <row r="48" spans="1:15" ht="28.5" customHeight="1" thickBot="1" x14ac:dyDescent="0.4">
      <c r="A48" s="321" t="s">
        <v>84</v>
      </c>
      <c r="B48" s="322"/>
      <c r="C48" s="322"/>
      <c r="D48" s="322"/>
      <c r="E48" s="322"/>
      <c r="F48" s="322"/>
      <c r="G48" s="322"/>
      <c r="H48" s="322"/>
      <c r="I48" s="322"/>
      <c r="J48" s="323"/>
      <c r="K48" s="324"/>
      <c r="L48" s="325"/>
      <c r="M48" s="325"/>
      <c r="N48" s="326"/>
      <c r="O48" s="36" t="s">
        <v>42</v>
      </c>
    </row>
    <row r="49" spans="1:14" ht="15" customHeight="1" x14ac:dyDescent="0.35">
      <c r="A49" s="264"/>
      <c r="B49" s="264"/>
      <c r="C49" s="264"/>
      <c r="D49" s="264"/>
      <c r="E49" s="264"/>
      <c r="F49" s="264"/>
      <c r="G49" s="264"/>
      <c r="H49" s="264"/>
      <c r="I49" s="264"/>
      <c r="J49" s="264"/>
      <c r="K49" s="264"/>
      <c r="L49" s="264"/>
      <c r="M49" s="264"/>
      <c r="N49" s="264"/>
    </row>
    <row r="50" spans="1:14" x14ac:dyDescent="0.3">
      <c r="A50" s="32"/>
      <c r="B50" s="33"/>
      <c r="C50" s="33"/>
      <c r="D50" s="33"/>
      <c r="E50" s="66"/>
      <c r="F50" s="66"/>
      <c r="G50" s="66"/>
      <c r="H50" s="66"/>
      <c r="I50" s="66"/>
      <c r="J50" s="33"/>
      <c r="K50" s="33"/>
      <c r="L50" s="34"/>
    </row>
    <row r="51" spans="1:14" ht="18" x14ac:dyDescent="0.35">
      <c r="A51" s="333">
        <f>D3</f>
        <v>0</v>
      </c>
      <c r="B51" s="333"/>
      <c r="C51" s="333"/>
      <c r="D51" s="333"/>
      <c r="F51" s="2"/>
      <c r="G51" s="191"/>
      <c r="H51" s="191"/>
      <c r="I51" s="191"/>
      <c r="J51" s="191"/>
      <c r="K51" s="191"/>
      <c r="L51" s="191"/>
      <c r="M51" s="191"/>
      <c r="N51" s="38"/>
    </row>
    <row r="52" spans="1:14" ht="28.5" customHeight="1" x14ac:dyDescent="0.35">
      <c r="A52" s="332" t="s">
        <v>82</v>
      </c>
      <c r="B52" s="332"/>
      <c r="C52" s="332"/>
      <c r="D52" s="332"/>
      <c r="E52" s="2"/>
      <c r="F52" s="2"/>
      <c r="G52" s="332" t="s">
        <v>83</v>
      </c>
      <c r="H52" s="332"/>
      <c r="I52" s="332"/>
      <c r="J52" s="332"/>
      <c r="K52" s="332"/>
      <c r="L52" s="332"/>
      <c r="M52" s="332"/>
      <c r="N52" s="2"/>
    </row>
    <row r="53" spans="1:14" ht="18" x14ac:dyDescent="0.35">
      <c r="A53" s="2"/>
      <c r="B53" s="2"/>
      <c r="C53" s="2"/>
      <c r="D53" s="2"/>
      <c r="E53" s="2"/>
      <c r="F53" s="2"/>
      <c r="G53" s="2"/>
      <c r="H53" s="2"/>
      <c r="I53" s="2"/>
      <c r="J53" s="2"/>
      <c r="K53" s="2"/>
      <c r="L53" s="2"/>
      <c r="M53" s="2"/>
      <c r="N53" s="2"/>
    </row>
    <row r="54" spans="1:14" ht="18" x14ac:dyDescent="0.35">
      <c r="A54" s="196"/>
      <c r="B54" s="196"/>
      <c r="C54" s="196"/>
      <c r="D54" s="196"/>
      <c r="E54" s="2"/>
      <c r="F54" s="2"/>
      <c r="G54" s="2"/>
      <c r="H54" s="2"/>
      <c r="I54" s="2"/>
      <c r="J54" s="196"/>
      <c r="K54" s="181"/>
      <c r="L54" s="181"/>
      <c r="M54" s="181"/>
      <c r="N54" s="181"/>
    </row>
  </sheetData>
  <mergeCells count="98">
    <mergeCell ref="A45:L45"/>
    <mergeCell ref="M45:N45"/>
    <mergeCell ref="M41:N41"/>
    <mergeCell ref="A42:L42"/>
    <mergeCell ref="M42:N42"/>
    <mergeCell ref="A43:L43"/>
    <mergeCell ref="M43:N43"/>
    <mergeCell ref="A41:L41"/>
    <mergeCell ref="A44:L44"/>
    <mergeCell ref="M44:N44"/>
    <mergeCell ref="O30:O31"/>
    <mergeCell ref="O32:O33"/>
    <mergeCell ref="O36:O37"/>
    <mergeCell ref="M39:N39"/>
    <mergeCell ref="A40:L40"/>
    <mergeCell ref="M40:N40"/>
    <mergeCell ref="O40:O41"/>
    <mergeCell ref="M36:N36"/>
    <mergeCell ref="M37:N37"/>
    <mergeCell ref="M35:N35"/>
    <mergeCell ref="A37:L37"/>
    <mergeCell ref="A38:L38"/>
    <mergeCell ref="M38:N38"/>
    <mergeCell ref="A30:L30"/>
    <mergeCell ref="A36:L36"/>
    <mergeCell ref="A34:L34"/>
    <mergeCell ref="A52:D52"/>
    <mergeCell ref="G52:M52"/>
    <mergeCell ref="A54:D54"/>
    <mergeCell ref="J54:N54"/>
    <mergeCell ref="A51:D51"/>
    <mergeCell ref="G51:M51"/>
    <mergeCell ref="A49:N49"/>
    <mergeCell ref="A46:D46"/>
    <mergeCell ref="A47:I47"/>
    <mergeCell ref="A48:J48"/>
    <mergeCell ref="K48:N48"/>
    <mergeCell ref="E46:H46"/>
    <mergeCell ref="J46:N46"/>
    <mergeCell ref="O13:O16"/>
    <mergeCell ref="A20:D20"/>
    <mergeCell ref="E20:N20"/>
    <mergeCell ref="A21:D21"/>
    <mergeCell ref="E21:N21"/>
    <mergeCell ref="A14:N14"/>
    <mergeCell ref="A15:N15"/>
    <mergeCell ref="A16:N16"/>
    <mergeCell ref="A17:N17"/>
    <mergeCell ref="A18:N18"/>
    <mergeCell ref="A19:N19"/>
    <mergeCell ref="O17:O20"/>
    <mergeCell ref="O2:O9"/>
    <mergeCell ref="A3:C3"/>
    <mergeCell ref="D3:J3"/>
    <mergeCell ref="L3:N3"/>
    <mergeCell ref="A4:N4"/>
    <mergeCell ref="A5:C5"/>
    <mergeCell ref="D5:J5"/>
    <mergeCell ref="L5:N5"/>
    <mergeCell ref="A6:C6"/>
    <mergeCell ref="D6:J6"/>
    <mergeCell ref="L6:N6"/>
    <mergeCell ref="A7:C7"/>
    <mergeCell ref="D7:F7"/>
    <mergeCell ref="H7:N7"/>
    <mergeCell ref="A8:C8"/>
    <mergeCell ref="D8:F8"/>
    <mergeCell ref="A23:D23"/>
    <mergeCell ref="A24:D24"/>
    <mergeCell ref="A25:D25"/>
    <mergeCell ref="A1:N1"/>
    <mergeCell ref="A2:N2"/>
    <mergeCell ref="A11:N11"/>
    <mergeCell ref="H8:N8"/>
    <mergeCell ref="A9:N9"/>
    <mergeCell ref="A10:N10"/>
    <mergeCell ref="A12:N12"/>
    <mergeCell ref="A13:N13"/>
    <mergeCell ref="A22:D22"/>
    <mergeCell ref="E22:N22"/>
    <mergeCell ref="E23:N23"/>
    <mergeCell ref="E24:N24"/>
    <mergeCell ref="E25:N25"/>
    <mergeCell ref="A35:L35"/>
    <mergeCell ref="M32:N32"/>
    <mergeCell ref="M33:N33"/>
    <mergeCell ref="M34:N34"/>
    <mergeCell ref="A26:D26"/>
    <mergeCell ref="A28:N28"/>
    <mergeCell ref="M29:N29"/>
    <mergeCell ref="A27:D27"/>
    <mergeCell ref="E27:N27"/>
    <mergeCell ref="M30:N30"/>
    <mergeCell ref="M31:N31"/>
    <mergeCell ref="A31:L31"/>
    <mergeCell ref="A32:L32"/>
    <mergeCell ref="A33:L33"/>
    <mergeCell ref="E26:N26"/>
  </mergeCells>
  <conditionalFormatting sqref="E46">
    <cfRule type="cellIs" dxfId="0" priority="1" stopIfTrue="1" operator="greaterThan">
      <formula>$M$46</formula>
    </cfRule>
  </conditionalFormatting>
  <pageMargins left="0.51181102362204722" right="0.27559055118110237" top="0.35433070866141736" bottom="0.43307086614173229" header="0.15748031496062992" footer="0.19685039370078741"/>
  <pageSetup paperSize="9" scale="90" orientation="portrait" r:id="rId1"/>
  <headerFooter alignWithMargins="0">
    <oddHeader xml:space="preserve">&amp;R&amp;"Trebuchet MS,Obyčejné"Příloha č. 2 Žádosti o grant
</oddHeader>
    <oddFooter>&amp;L&amp;A&amp;CStrana &amp;P z &amp;N&amp;RDatum: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1D1A-66C0-405D-8638-6DAA30338F62}">
  <sheetPr>
    <tabColor rgb="FFFF0000"/>
  </sheetPr>
  <dimension ref="A1:M11"/>
  <sheetViews>
    <sheetView tabSelected="1" workbookViewId="0">
      <selection activeCell="G39" sqref="G39"/>
    </sheetView>
  </sheetViews>
  <sheetFormatPr defaultRowHeight="12.75" x14ac:dyDescent="0.2"/>
  <cols>
    <col min="1" max="1" width="5" customWidth="1"/>
    <col min="6" max="6" width="35" customWidth="1"/>
    <col min="7" max="7" width="16.28515625" customWidth="1"/>
    <col min="8" max="13" width="12.5703125" customWidth="1"/>
  </cols>
  <sheetData>
    <row r="1" spans="1:13" ht="59.25" customHeight="1" thickBot="1" x14ac:dyDescent="0.25">
      <c r="A1" s="229" t="s">
        <v>52</v>
      </c>
      <c r="B1" s="229"/>
      <c r="C1" s="229"/>
      <c r="D1" s="230">
        <f>'Krycí list žádosti'!C3</f>
        <v>0</v>
      </c>
      <c r="E1" s="230"/>
      <c r="F1" s="230"/>
      <c r="G1" s="79" t="s">
        <v>93</v>
      </c>
      <c r="H1" s="79" t="s">
        <v>91</v>
      </c>
      <c r="I1" s="79" t="s">
        <v>49</v>
      </c>
      <c r="J1" s="80" t="s">
        <v>60</v>
      </c>
      <c r="K1" s="80" t="s">
        <v>94</v>
      </c>
      <c r="L1" s="79" t="s">
        <v>95</v>
      </c>
      <c r="M1" s="79" t="s">
        <v>92</v>
      </c>
    </row>
    <row r="2" spans="1:13" s="45" customFormat="1" ht="33" customHeight="1" thickBot="1" x14ac:dyDescent="0.25">
      <c r="A2" s="69">
        <v>2</v>
      </c>
      <c r="B2" s="360" t="str">
        <f>'Krycí list žádosti'!B25</f>
        <v>Podpora vlastních aktivit občanů/spolků - kultura a ostatní zájmová činnost - jednotlivé projekty 2025</v>
      </c>
      <c r="C2" s="360"/>
      <c r="D2" s="360"/>
      <c r="E2" s="360"/>
      <c r="F2" s="361"/>
      <c r="G2" s="82">
        <f>'Dotace č.2'!E46</f>
        <v>0</v>
      </c>
      <c r="H2" s="83">
        <f>'Dotace č.2'!M45</f>
        <v>0</v>
      </c>
      <c r="I2" s="81" t="str">
        <f>'Dotace č.2'!M44</f>
        <v>0</v>
      </c>
      <c r="J2" s="84">
        <f>'Dotace č.2'!M34</f>
        <v>0</v>
      </c>
      <c r="K2" s="84">
        <f>'Dotace č.2'!M36+'Dotace č.2'!M37</f>
        <v>0</v>
      </c>
      <c r="L2" s="81">
        <f>'Dotace č.2'!M43</f>
        <v>0</v>
      </c>
      <c r="M2" s="81">
        <f>'Dotace č.2'!M40</f>
        <v>0</v>
      </c>
    </row>
    <row r="3" spans="1:13" s="45" customFormat="1" ht="18" hidden="1" x14ac:dyDescent="0.2">
      <c r="A3" s="69"/>
      <c r="B3" s="72"/>
      <c r="C3" s="72"/>
      <c r="D3" s="72"/>
      <c r="E3" s="72"/>
      <c r="F3" s="73"/>
      <c r="G3" s="71"/>
      <c r="H3" s="77"/>
    </row>
    <row r="4" spans="1:13" s="45" customFormat="1" ht="18" hidden="1" x14ac:dyDescent="0.2">
      <c r="A4" s="69"/>
      <c r="B4" s="72"/>
      <c r="C4" s="72"/>
      <c r="D4" s="72"/>
      <c r="E4" s="72"/>
      <c r="F4" s="73"/>
      <c r="G4" s="71"/>
      <c r="H4" s="77"/>
    </row>
    <row r="5" spans="1:13" s="45" customFormat="1" ht="18" hidden="1" x14ac:dyDescent="0.2">
      <c r="A5" s="69"/>
      <c r="B5" s="72"/>
      <c r="C5" s="72"/>
      <c r="D5" s="72"/>
      <c r="E5" s="72"/>
      <c r="F5" s="73"/>
      <c r="G5" s="71"/>
      <c r="H5" s="77"/>
    </row>
    <row r="6" spans="1:13" s="45" customFormat="1" ht="18" hidden="1" x14ac:dyDescent="0.2">
      <c r="A6" s="69"/>
      <c r="B6" s="72"/>
      <c r="C6" s="72"/>
      <c r="D6" s="72"/>
      <c r="E6" s="72"/>
      <c r="F6" s="73"/>
      <c r="G6" s="71"/>
      <c r="H6" s="77"/>
    </row>
    <row r="7" spans="1:13" s="45" customFormat="1" ht="18" hidden="1" x14ac:dyDescent="0.2">
      <c r="A7" s="69"/>
      <c r="B7" s="72"/>
      <c r="C7" s="72"/>
      <c r="D7" s="72"/>
      <c r="E7" s="72"/>
      <c r="F7" s="73"/>
      <c r="G7" s="71"/>
      <c r="H7" s="77"/>
    </row>
    <row r="8" spans="1:13" s="45" customFormat="1" ht="18" hidden="1" x14ac:dyDescent="0.2">
      <c r="A8" s="69"/>
      <c r="B8" s="354"/>
      <c r="C8" s="354"/>
      <c r="D8" s="354"/>
      <c r="E8" s="354"/>
      <c r="F8" s="355"/>
      <c r="G8" s="71"/>
      <c r="H8" s="77"/>
    </row>
    <row r="9" spans="1:13" s="45" customFormat="1" ht="18" hidden="1" x14ac:dyDescent="0.2">
      <c r="A9" s="69"/>
      <c r="B9" s="356"/>
      <c r="C9" s="356"/>
      <c r="D9" s="356"/>
      <c r="E9" s="356"/>
      <c r="F9" s="357"/>
      <c r="G9" s="70"/>
      <c r="H9" s="76"/>
    </row>
    <row r="10" spans="1:13" s="45" customFormat="1" ht="32.450000000000003" hidden="1" customHeight="1" thickBot="1" x14ac:dyDescent="0.25">
      <c r="A10" s="74"/>
      <c r="B10" s="358"/>
      <c r="C10" s="358"/>
      <c r="D10" s="358"/>
      <c r="E10" s="358"/>
      <c r="F10" s="359"/>
      <c r="G10" s="75"/>
      <c r="H10" s="77"/>
    </row>
    <row r="11" spans="1:13" ht="25.7" customHeight="1" thickBot="1" x14ac:dyDescent="0.25">
      <c r="F11" s="55" t="s">
        <v>53</v>
      </c>
      <c r="G11" s="58">
        <f>SUM(G2:G10)</f>
        <v>0</v>
      </c>
      <c r="H11" s="78"/>
    </row>
  </sheetData>
  <mergeCells count="6">
    <mergeCell ref="B8:F8"/>
    <mergeCell ref="B9:F9"/>
    <mergeCell ref="B10:F10"/>
    <mergeCell ref="A1:C1"/>
    <mergeCell ref="D1:F1"/>
    <mergeCell ref="B2:F2"/>
  </mergeCells>
  <pageMargins left="1.7" right="0.70866141732283472" top="1.25" bottom="0.78740157480314965"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Krycí list žádosti</vt:lpstr>
      <vt:lpstr>Přehled žádostí</vt:lpstr>
      <vt:lpstr>Dotace č.2</vt:lpstr>
      <vt:lpstr>Přehled</vt:lpstr>
      <vt:lpstr>'Dotace č.2'!Oblast_tisku</vt:lpstr>
      <vt:lpstr>'Krycí list žádosti'!Oblast_tisku</vt:lpstr>
      <vt:lpstr>Přehled!Oblast_tisku</vt:lpstr>
      <vt:lpstr>'Přehled žádostí'!Oblast_tisku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dc:creator>
  <cp:lastModifiedBy>Dagmar Murínová</cp:lastModifiedBy>
  <cp:lastPrinted>2024-10-02T15:01:27Z</cp:lastPrinted>
  <dcterms:created xsi:type="dcterms:W3CDTF">2011-06-14T11:07:58Z</dcterms:created>
  <dcterms:modified xsi:type="dcterms:W3CDTF">2025-01-15T12:29:17Z</dcterms:modified>
</cp:coreProperties>
</file>